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45" yWindow="345" windowWidth="11910" windowHeight="11085" firstSheet="5" activeTab="6"/>
  </bookViews>
  <sheets>
    <sheet name="Resumen Notas" sheetId="10" r:id="rId1"/>
    <sheet name="Aspectos generales" sheetId="9" r:id="rId2"/>
    <sheet name="Proyecto de Intervención" sheetId="3" r:id="rId3"/>
    <sheet name="P.Educativo o C.Comunicacional" sheetId="4" r:id="rId4"/>
    <sheet name="Desempeño SE o ImplementaciónCC" sheetId="5" r:id="rId5"/>
    <sheet name="CN" sheetId="6" r:id="rId6"/>
    <sheet name="Presentación Final" sheetId="7" r:id="rId7"/>
  </sheets>
  <definedNames>
    <definedName name="_Hlk92969866" localSheetId="4">'Desempeño SE o ImplementaciónCC'!$A$26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0" l="1"/>
  <c r="E31" i="7"/>
  <c r="E28" i="7"/>
  <c r="E20" i="7" l="1"/>
  <c r="E53" i="6" l="1"/>
  <c r="E8" i="7" l="1"/>
  <c r="F49" i="6"/>
  <c r="E49" i="6"/>
  <c r="F36" i="6"/>
  <c r="E36" i="6"/>
  <c r="F26" i="6"/>
  <c r="E26" i="6"/>
  <c r="F9" i="6"/>
  <c r="E9" i="6"/>
  <c r="F52" i="6"/>
  <c r="E52" i="6"/>
  <c r="E35" i="5"/>
  <c r="E20" i="5"/>
  <c r="E10" i="5"/>
  <c r="E70" i="4"/>
  <c r="E33" i="4"/>
  <c r="E22" i="4"/>
  <c r="F13" i="9"/>
  <c r="E23" i="5" l="1"/>
  <c r="C17" i="10" s="1"/>
  <c r="E73" i="4" l="1"/>
  <c r="E58" i="4"/>
  <c r="E50" i="4"/>
  <c r="E36" i="4"/>
  <c r="C16" i="10" s="1"/>
  <c r="E8" i="4"/>
  <c r="C14" i="10" l="1"/>
  <c r="E22" i="3" l="1"/>
  <c r="E11" i="3"/>
  <c r="E25" i="3" l="1"/>
  <c r="C15" i="10" s="1"/>
  <c r="C18" i="10" l="1"/>
  <c r="C20" i="10" s="1"/>
</calcChain>
</file>

<file path=xl/sharedStrings.xml><?xml version="1.0" encoding="utf-8"?>
<sst xmlns="http://schemas.openxmlformats.org/spreadsheetml/2006/main" count="657" uniqueCount="497">
  <si>
    <t>Fecha:</t>
  </si>
  <si>
    <t>1. ASPECTOS GENERALES (5%)</t>
  </si>
  <si>
    <t>-</t>
  </si>
  <si>
    <t xml:space="preserve">Centro de Práctica: </t>
  </si>
  <si>
    <t>Nombre Docente Escuela:</t>
  </si>
  <si>
    <t>Nombre Estudiante:</t>
  </si>
  <si>
    <t>PUNTAJE OBTENIDO</t>
  </si>
  <si>
    <t>PUNTAJE MÁXIMO</t>
  </si>
  <si>
    <t>NOTA FINAL PROYECTO INTERVENCIÓN</t>
  </si>
  <si>
    <t>EVALUACIÓN EDUCATIVA</t>
  </si>
  <si>
    <t xml:space="preserve">     B) INFORME DE CAMPAÑA COMUNICACIONAL (15%)</t>
  </si>
  <si>
    <t>No realiza evaluación formativa durante la sesión, ni cuenta con el instrumento de evaluación.</t>
  </si>
  <si>
    <t>NOTA FINAL CN1 Y CN2</t>
  </si>
  <si>
    <t>NOTA (70%)</t>
  </si>
  <si>
    <t>NOTA (30%)</t>
  </si>
  <si>
    <t>NOTA (10%)</t>
  </si>
  <si>
    <t>Aspectos a evaluar</t>
  </si>
  <si>
    <t>NOTA FINAL DOCENTE ESCUELA</t>
  </si>
  <si>
    <t>PLAN DE ACCIÓN</t>
  </si>
  <si>
    <t>PLAN TÁCTICO</t>
  </si>
  <si>
    <t>NOTA IMPLEMENTACIÓN CC</t>
  </si>
  <si>
    <t>MATRIZ DE MARCO LÓGICO</t>
  </si>
  <si>
    <t>ELABORACIÓN ESTRUCTURA ANALÍTICA DEL PROYECTO</t>
  </si>
  <si>
    <t xml:space="preserve">ELABORACIÓN SUSTENTO TEÓRICO </t>
  </si>
  <si>
    <t>UNIDADES DIDÁCTICAS/ MATRICES MAS</t>
  </si>
  <si>
    <t>NOTA (20%)</t>
  </si>
  <si>
    <t>NOTA (50%)</t>
  </si>
  <si>
    <t>3.     Instrumento de evaluación de conocimientos</t>
  </si>
  <si>
    <t>4.     Instrumento de evaluación de actitudes</t>
  </si>
  <si>
    <t>5.     Instrumento de evaluación de prácticas alimentarias</t>
  </si>
  <si>
    <t>NOTA FINAL PROGRAMA EDUCATIVO</t>
  </si>
  <si>
    <t>ETAPA DIAGNOSTICA</t>
  </si>
  <si>
    <t>6.   Instrumento de evaluación formativa</t>
  </si>
  <si>
    <t>NOTA FINAL CAMPAÑA COMUNICACIONAL</t>
  </si>
  <si>
    <t>INICIO Y DESARROLLO DE LA SESIÓN</t>
  </si>
  <si>
    <t>CONCLUSIÓN DE LA SESIÓN</t>
  </si>
  <si>
    <t>NOTA (80%)</t>
  </si>
  <si>
    <t>6.       Mensajes de piezas comunicacionales</t>
  </si>
  <si>
    <t>CRITERIOS</t>
  </si>
  <si>
    <t xml:space="preserve">9.          Empoderamiento del rol de Nutricionista </t>
  </si>
  <si>
    <t>Demuestra siempre un trato respetuoso hacia las otras personas y no emite juicios de valor.</t>
  </si>
  <si>
    <t>Demuestra la mayoría de las veces un trato respetuoso hacia las otras personas y no emite juicios de valor.</t>
  </si>
  <si>
    <t>No demuestra un trato respetuoso hacia las otras personas y/o emite juicios de valor, o lo hace sólo de forma ocasional.</t>
  </si>
  <si>
    <t>Cumple con las normas vigentes y aplicables en la organización.</t>
  </si>
  <si>
    <t>No cumple con las normas vigentes y aplicables en la organización.</t>
  </si>
  <si>
    <t>Demuestra siempre una comunicación efectiva considerando la escucha activa y asertividad en sus interacciones.</t>
  </si>
  <si>
    <t>Demuestra la mayor parte de las veces una comunicación efectiva considerando la escucha activa y asertividad en sus interacciones.</t>
  </si>
  <si>
    <t>No demuestra una comunicación efectiva considerando la escucha activa y asertividad en sus interacciones, o lo hace sólo de forma ocasional.</t>
  </si>
  <si>
    <t>Demuestra siempre una comunicación oral (verbal y no verbal) adecuada acorde al contexto.</t>
  </si>
  <si>
    <t>Demuestra, la mayoría de las veces, una comunicación oral (verbal y no verbal) adecuada acorde al contexto.</t>
  </si>
  <si>
    <t>No demuestra una comunicación oral (verbal y no verbal) adecuada acorde al contexto, o lo hace sólo de forma ocasional.</t>
  </si>
  <si>
    <t>Demuestra siempre una comunicación escrita adecuada acorde al contexto, considerando vocabulario, gramática, ortografía, puntuación, redacción y capacidad de síntesis.</t>
  </si>
  <si>
    <t>Demuestra, en la mayor parte del documento, una comunicación escrita adecuada acorde al contexto, considerando vocabulario, gramática, ortografía, puntuación, redacción y capacidad de síntesis.</t>
  </si>
  <si>
    <t>No demuestra una comunicación escrita adecuada y acorde al contexto, considerando vocabulario, gramática, ortografía, puntuación, redacción y capacidad de síntesis, o lo hace sólo de forma ocasional.</t>
  </si>
  <si>
    <t>Participa siempre y activamente con el/los equipo/s de trabajo estableciendo vínculos pertinentes y oportunos.</t>
  </si>
  <si>
    <t>Participa activamente, la mayor parte del tiempo, con el/los equipo/s de trabajo estableciendo vínculos pertinentes y oportunos.</t>
  </si>
  <si>
    <t>No participa activamente con el/los equipo/s de trabajo estableciendo vínculos pertinentes y oportunos, o lo hace sólo de forma ocasional.</t>
  </si>
  <si>
    <t>Manifiesta siempre una actitud proactiva.</t>
  </si>
  <si>
    <t>Manifiesta, la mayor parte del tiempo, una actitud proactiva.</t>
  </si>
  <si>
    <t>No manifiesta una actitud proactiva, o lo hace sólo de forma ocasional.</t>
  </si>
  <si>
    <t>Se empodera siempre del rol de nutricionista dentro de la organización, demostrando autonomía en su trabajo.</t>
  </si>
  <si>
    <t>Se empodera del rol de nutricionista dentro de la organización, la mayor parte del tiempo, demostrando autonomía en su trabajo.</t>
  </si>
  <si>
    <t>No se empodera del rol de nutricionista dentro de la organización y/o no demuestra autonomía en su trabajo, o lo hace sólo de forma ocasional.</t>
  </si>
  <si>
    <t>Demuestra siempre ser un aporte (conocimientos, sugerencias, materiales, soluciones y/o actualizaciones, etc.) a la organización, desde la disciplina.</t>
  </si>
  <si>
    <t>Demuestra, la mayor parte del tiempo, ser un aporte (conocimientos, sugerencias, materiales, soluciones y/o actualizaciones, etc.) a la organización, desde la disciplina.</t>
  </si>
  <si>
    <t>No demuestra ser un aporte (conocimientos, sugerencias, materiales, soluciones y/o actualizaciones, etc.) a la organización, desde la disciplina, o lo hace sólo de forma ocasional.</t>
  </si>
  <si>
    <r>
      <t>1.</t>
    </r>
    <r>
      <rPr>
        <b/>
        <sz val="12"/>
        <color rgb="FF000000"/>
        <rFont val="Times New Roman"/>
        <family val="1"/>
      </rPr>
      <t xml:space="preserve">          </t>
    </r>
    <r>
      <rPr>
        <b/>
        <sz val="12"/>
        <color rgb="FF000000"/>
        <rFont val="Calibri"/>
        <family val="2"/>
      </rPr>
      <t>Ética</t>
    </r>
  </si>
  <si>
    <r>
      <t>2.</t>
    </r>
    <r>
      <rPr>
        <b/>
        <sz val="12"/>
        <color rgb="FF000000"/>
        <rFont val="Times New Roman"/>
        <family val="1"/>
      </rPr>
      <t xml:space="preserve">          </t>
    </r>
    <r>
      <rPr>
        <b/>
        <sz val="12"/>
        <color rgb="FF000000"/>
        <rFont val="Calibri"/>
        <family val="2"/>
      </rPr>
      <t>Respeto por otras personas</t>
    </r>
  </si>
  <si>
    <r>
      <t>3.</t>
    </r>
    <r>
      <rPr>
        <b/>
        <sz val="12"/>
        <color rgb="FF000000"/>
        <rFont val="Times New Roman"/>
        <family val="1"/>
      </rPr>
      <t xml:space="preserve">          </t>
    </r>
    <r>
      <rPr>
        <b/>
        <sz val="12"/>
        <color rgb="FF000000"/>
        <rFont val="Calibri"/>
        <family val="2"/>
      </rPr>
      <t>Respeto por normativas y regulaciones de la organización</t>
    </r>
  </si>
  <si>
    <r>
      <t>5.</t>
    </r>
    <r>
      <rPr>
        <b/>
        <sz val="12"/>
        <color rgb="FF000000"/>
        <rFont val="Times New Roman"/>
        <family val="1"/>
      </rPr>
      <t xml:space="preserve">          </t>
    </r>
    <r>
      <rPr>
        <b/>
        <sz val="12"/>
        <color rgb="FF000000"/>
        <rFont val="Calibri"/>
        <family val="2"/>
      </rPr>
      <t>Comunicación oral: vocabulario y gramática</t>
    </r>
  </si>
  <si>
    <r>
      <t>6.</t>
    </r>
    <r>
      <rPr>
        <b/>
        <sz val="12"/>
        <color rgb="FF000000"/>
        <rFont val="Times New Roman"/>
        <family val="1"/>
      </rPr>
      <t xml:space="preserve">          </t>
    </r>
    <r>
      <rPr>
        <b/>
        <sz val="12"/>
        <color rgb="FF000000"/>
        <rFont val="Calibri"/>
        <family val="2"/>
      </rPr>
      <t>Comunicación escrita: vocabulario, grámatica y ortografía</t>
    </r>
  </si>
  <si>
    <r>
      <t>7.</t>
    </r>
    <r>
      <rPr>
        <b/>
        <sz val="12"/>
        <color rgb="FF000000"/>
        <rFont val="Times New Roman"/>
        <family val="1"/>
      </rPr>
      <t xml:space="preserve">          </t>
    </r>
    <r>
      <rPr>
        <b/>
        <sz val="12"/>
        <color rgb="FF000000"/>
        <rFont val="Calibri"/>
        <family val="2"/>
      </rPr>
      <t xml:space="preserve">Trabajo en equipo </t>
    </r>
  </si>
  <si>
    <r>
      <t>8.</t>
    </r>
    <r>
      <rPr>
        <b/>
        <sz val="12"/>
        <color rgb="FF000000"/>
        <rFont val="Times New Roman"/>
        <family val="1"/>
      </rPr>
      <t xml:space="preserve">          </t>
    </r>
    <r>
      <rPr>
        <b/>
        <sz val="12"/>
        <color rgb="FF000000"/>
        <rFont val="Calibri"/>
        <family val="2"/>
      </rPr>
      <t>Proactividad: capacidad para actuar anticipándose a los acontecimientos</t>
    </r>
  </si>
  <si>
    <r>
      <t>10.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 xml:space="preserve">Contribución desde la disciplina </t>
    </r>
  </si>
  <si>
    <t>PUNTAJE</t>
  </si>
  <si>
    <t>SOBRE ESTÁNDAR                                                      5 puntos</t>
  </si>
  <si>
    <t>ESTÁNDAR                                                                   3 puntos</t>
  </si>
  <si>
    <t>BAJO ESTÁNDAR                                                               0 puntos</t>
  </si>
  <si>
    <t>4.          Comunicación efectiva</t>
  </si>
  <si>
    <r>
      <t>1.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</rPr>
      <t>Introducción</t>
    </r>
  </si>
  <si>
    <r>
      <t>2.</t>
    </r>
    <r>
      <rPr>
        <b/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</rPr>
      <t>Análisis de los involucrados</t>
    </r>
  </si>
  <si>
    <r>
      <t>3.</t>
    </r>
    <r>
      <rPr>
        <b/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</rPr>
      <t>Árbol de problema</t>
    </r>
  </si>
  <si>
    <r>
      <t>4.</t>
    </r>
    <r>
      <rPr>
        <b/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</rPr>
      <t>Árbol de objetivos</t>
    </r>
  </si>
  <si>
    <r>
      <t>1.</t>
    </r>
    <r>
      <rPr>
        <b/>
        <sz val="12"/>
        <color theme="1"/>
        <rFont val="Times New Roman"/>
        <family val="1"/>
      </rPr>
      <t>       </t>
    </r>
    <r>
      <rPr>
        <b/>
        <sz val="12"/>
        <color theme="1"/>
        <rFont val="Calibri"/>
        <family val="2"/>
      </rPr>
      <t>Introducción</t>
    </r>
  </si>
  <si>
    <r>
      <t>2.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</rPr>
      <t>Aprendizajes esperados específicos (AEE)</t>
    </r>
  </si>
  <si>
    <r>
      <t>3.</t>
    </r>
    <r>
      <rPr>
        <b/>
        <sz val="12"/>
        <color rgb="FF000000"/>
        <rFont val="Times New Roman"/>
        <family val="1"/>
      </rPr>
      <t xml:space="preserve">         </t>
    </r>
    <r>
      <rPr>
        <b/>
        <sz val="12"/>
        <color rgb="FF000000"/>
        <rFont val="Calibri"/>
        <family val="2"/>
      </rPr>
      <t>Contenidos</t>
    </r>
  </si>
  <si>
    <r>
      <t>4.</t>
    </r>
    <r>
      <rPr>
        <b/>
        <sz val="12"/>
        <color rgb="FF000000"/>
        <rFont val="Times New Roman"/>
        <family val="1"/>
      </rPr>
      <t xml:space="preserve">         </t>
    </r>
    <r>
      <rPr>
        <b/>
        <sz val="12"/>
        <color rgb="FF000000"/>
        <rFont val="Calibri"/>
        <family val="2"/>
      </rPr>
      <t>Técnicas educativas</t>
    </r>
  </si>
  <si>
    <r>
      <t>6.</t>
    </r>
    <r>
      <rPr>
        <b/>
        <sz val="12"/>
        <color rgb="FF000000"/>
        <rFont val="Times New Roman"/>
        <family val="1"/>
      </rPr>
      <t xml:space="preserve">         </t>
    </r>
    <r>
      <rPr>
        <b/>
        <sz val="12"/>
        <color rgb="FF000000"/>
        <rFont val="Calibri"/>
        <family val="2"/>
      </rPr>
      <t>Recursos humanos y materiales</t>
    </r>
  </si>
  <si>
    <r>
      <t>7.</t>
    </r>
    <r>
      <rPr>
        <b/>
        <sz val="12"/>
        <color rgb="FF000000"/>
        <rFont val="Times New Roman"/>
        <family val="1"/>
      </rPr>
      <t xml:space="preserve">     </t>
    </r>
    <r>
      <rPr>
        <b/>
        <sz val="12"/>
        <color rgb="FF000000"/>
        <rFont val="Calibri"/>
        <family val="2"/>
      </rPr>
      <t>Duración de actividades</t>
    </r>
  </si>
  <si>
    <r>
      <t>8.</t>
    </r>
    <r>
      <rPr>
        <b/>
        <sz val="12"/>
        <color rgb="FF000000"/>
        <rFont val="Times New Roman"/>
        <family val="1"/>
      </rPr>
      <t xml:space="preserve">     </t>
    </r>
    <r>
      <rPr>
        <b/>
        <sz val="12"/>
        <color rgb="FF000000"/>
        <rFont val="Calibri"/>
        <family val="2"/>
      </rPr>
      <t>Evaluación formativa</t>
    </r>
  </si>
  <si>
    <r>
      <t>1.</t>
    </r>
    <r>
      <rPr>
        <b/>
        <sz val="12"/>
        <color rgb="FF000000"/>
        <rFont val="Times New Roman"/>
        <family val="1"/>
      </rPr>
      <t xml:space="preserve">     </t>
    </r>
    <r>
      <rPr>
        <b/>
        <sz val="12"/>
        <color rgb="FF000000"/>
        <rFont val="Calibri"/>
        <family val="2"/>
      </rPr>
      <t>Tabla de especificaciones</t>
    </r>
  </si>
  <si>
    <r>
      <t>1.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>Introducción</t>
    </r>
  </si>
  <si>
    <r>
      <t>2.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>Objetivos de la Campaña</t>
    </r>
  </si>
  <si>
    <r>
      <t>3.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>Diagnóstico comunicacional</t>
    </r>
  </si>
  <si>
    <r>
      <t>4.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>Análisis de audiencias</t>
    </r>
  </si>
  <si>
    <r>
      <t>1.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>Estrategia comunicacional</t>
    </r>
  </si>
  <si>
    <r>
      <t>2.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>Actividades</t>
    </r>
  </si>
  <si>
    <r>
      <t>1.</t>
    </r>
    <r>
      <rPr>
        <b/>
        <sz val="12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  <scheme val="minor"/>
      </rPr>
      <t>Mensajes</t>
    </r>
  </si>
  <si>
    <r>
      <t>3.</t>
    </r>
    <r>
      <rPr>
        <b/>
        <sz val="12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  <scheme val="minor"/>
      </rPr>
      <t>Piezas y lugar</t>
    </r>
  </si>
  <si>
    <r>
      <t>4.</t>
    </r>
    <r>
      <rPr>
        <b/>
        <sz val="12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  <scheme val="minor"/>
      </rPr>
      <t>Presupuesto</t>
    </r>
  </si>
  <si>
    <t>Actúa según los principios éticos de Veracidad, Fidelidad, Justicia, Autonomía, Beneficencia, Confidencialidad.</t>
  </si>
  <si>
    <t>No actúa según los principios éticos de Veracidad, Fidelidad, Justicia, Autonomía, Beneficencia, Confidencialidad.</t>
  </si>
  <si>
    <t>NOTA ASPECTOS GENERALES</t>
  </si>
  <si>
    <r>
      <t>1.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Introducción a la sesión educativa</t>
    </r>
  </si>
  <si>
    <r>
      <t>2.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Desarrollo de contenidos</t>
    </r>
  </si>
  <si>
    <r>
      <t>3.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Aplicación de las técnicas educativas</t>
    </r>
  </si>
  <si>
    <r>
      <t>4.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Uso de material gráfico de apoyo</t>
    </r>
  </si>
  <si>
    <r>
      <t>5.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Participación e interés de la audiencia</t>
    </r>
  </si>
  <si>
    <r>
      <t>6.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Organización de la sesión</t>
    </r>
  </si>
  <si>
    <r>
      <t>1.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Resolución de dudas</t>
    </r>
  </si>
  <si>
    <r>
      <t>2.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Realiza evaluación formativa</t>
    </r>
  </si>
  <si>
    <r>
      <t>1.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Calendario de implementación de la campaña</t>
    </r>
  </si>
  <si>
    <r>
      <t>2.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Ejecución de la CC en el tiempo previsto</t>
    </r>
  </si>
  <si>
    <r>
      <t>3.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 xml:space="preserve">Lugar de emplazamiento </t>
    </r>
  </si>
  <si>
    <r>
      <t>4.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Objetivo de las piezas comunicacional</t>
    </r>
  </si>
  <si>
    <r>
      <t>5.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>Coherencia general de las piezas</t>
    </r>
  </si>
  <si>
    <t>IMPLEMENTACIÓN CAMPAÑA COMUNICACIONAL</t>
  </si>
  <si>
    <r>
      <t>2.</t>
    </r>
    <r>
      <rPr>
        <b/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</rPr>
      <t>Etapa de cambio</t>
    </r>
  </si>
  <si>
    <r>
      <t>1.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</rPr>
      <t>Introducción</t>
    </r>
  </si>
  <si>
    <t>PUNTAJE 1ERA CN</t>
  </si>
  <si>
    <t>PUNTAJE 2DA CN</t>
  </si>
  <si>
    <t>Notas</t>
  </si>
  <si>
    <t>Aspectos generales (5%)</t>
  </si>
  <si>
    <t>Proyecto intervención (20%)</t>
  </si>
  <si>
    <t>P. Educativo o C. Comunicacional (15%)</t>
  </si>
  <si>
    <t>Desempeño SE o Implementación CC  (15%)</t>
  </si>
  <si>
    <t>Consulta nutricional (35%)</t>
  </si>
  <si>
    <t>Presentación final (10%)</t>
  </si>
  <si>
    <t>DESEMPEÑO (INICIO)</t>
  </si>
  <si>
    <t>DESEMPEÑO (DESARROLLO)</t>
  </si>
  <si>
    <t>DESEMPEÑO (CIERRE)</t>
  </si>
  <si>
    <r>
      <t>1.</t>
    </r>
    <r>
      <rPr>
        <b/>
        <sz val="12"/>
        <color rgb="FF000000"/>
        <rFont val="Times New Roman"/>
        <family val="1"/>
      </rPr>
      <t>      </t>
    </r>
    <r>
      <rPr>
        <b/>
        <sz val="12"/>
        <color rgb="FF000000"/>
        <rFont val="Calibri"/>
        <family val="2"/>
        <scheme val="minor"/>
      </rPr>
      <t xml:space="preserve"> Evaluación del estado nutricional (EN)</t>
    </r>
  </si>
  <si>
    <r>
      <t>1.</t>
    </r>
    <r>
      <rPr>
        <b/>
        <sz val="12"/>
        <color rgb="FF000000"/>
        <rFont val="Times New Roman"/>
        <family val="1"/>
      </rPr>
      <t xml:space="preserve">   </t>
    </r>
    <r>
      <rPr>
        <b/>
        <sz val="12"/>
        <color rgb="FF000000"/>
        <rFont val="Calibri"/>
        <family val="2"/>
      </rPr>
      <t>Recomendaciones de tratamiento integral</t>
    </r>
  </si>
  <si>
    <r>
      <t>2.</t>
    </r>
    <r>
      <rPr>
        <b/>
        <sz val="12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</rPr>
      <t>Resolución de dudas</t>
    </r>
  </si>
  <si>
    <r>
      <t>3.</t>
    </r>
    <r>
      <rPr>
        <b/>
        <sz val="12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</rPr>
      <t xml:space="preserve">Resumen de indicaciones principales </t>
    </r>
  </si>
  <si>
    <r>
      <t>4.</t>
    </r>
    <r>
      <rPr>
        <b/>
        <sz val="12"/>
        <color rgb="FF000000"/>
        <rFont val="Times New Roman"/>
        <family val="1"/>
      </rPr>
      <t xml:space="preserve">   </t>
    </r>
    <r>
      <rPr>
        <b/>
        <sz val="12"/>
        <color rgb="FF000000"/>
        <rFont val="Calibri"/>
        <family val="2"/>
      </rPr>
      <t>Deriva y/o cita</t>
    </r>
  </si>
  <si>
    <t>CONOCIMIENTO</t>
  </si>
  <si>
    <r>
      <t>1.</t>
    </r>
    <r>
      <rPr>
        <b/>
        <sz val="12"/>
        <color theme="1"/>
        <rFont val="Times New Roman"/>
        <family val="1"/>
      </rPr>
      <t xml:space="preserve">      </t>
    </r>
    <r>
      <rPr>
        <b/>
        <sz val="12"/>
        <color theme="1"/>
        <rFont val="Calibri"/>
        <family val="2"/>
      </rPr>
      <t xml:space="preserve">Análisis de factores involucrados en el estado de salud </t>
    </r>
  </si>
  <si>
    <r>
      <t>4.</t>
    </r>
    <r>
      <rPr>
        <b/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</rPr>
      <t>Cálculo de requerimientos</t>
    </r>
  </si>
  <si>
    <r>
      <t>5.</t>
    </r>
    <r>
      <rPr>
        <b/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</rPr>
      <t>Prescripción dietética y justificación</t>
    </r>
  </si>
  <si>
    <t>NOTA FINAL (10% + 60%+ 20% + 10%)</t>
  </si>
  <si>
    <t>NOTA (60%)</t>
  </si>
  <si>
    <t>INTRODUCCIÓN Y PROYECTO DE INTERVENCIÓN</t>
  </si>
  <si>
    <t>3.      Resultados Programa Educativo o Campaña Comunicacional</t>
  </si>
  <si>
    <t>4.      Análisis y discusión de resultados</t>
  </si>
  <si>
    <t>NOTA (40%)</t>
  </si>
  <si>
    <t>CONCLUSIONES</t>
  </si>
  <si>
    <t>NOTA PPT FINAL (50% + 40%+ 10%)</t>
  </si>
  <si>
    <r>
      <t>1.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</rPr>
      <t>Aprendizajes esperados generales (AEG)</t>
    </r>
  </si>
  <si>
    <r>
      <t>5.</t>
    </r>
    <r>
      <rPr>
        <b/>
        <sz val="12"/>
        <color rgb="FF000000"/>
        <rFont val="Times New Roman"/>
        <family val="1"/>
      </rPr>
      <t xml:space="preserve">         </t>
    </r>
    <r>
      <rPr>
        <b/>
        <sz val="12"/>
        <color rgb="FF000000"/>
        <rFont val="Calibri"/>
        <family val="2"/>
      </rPr>
      <t>Sugerencias metodológicas</t>
    </r>
  </si>
  <si>
    <t>No formula objetivos o los formula de manera incorrecta.</t>
  </si>
  <si>
    <t>No define el concepto de la campaña o lo hace de manera incorrecta. No incluye nombre ni logo.</t>
  </si>
  <si>
    <t>No plantea estrategia comunicacional o ésta es incorrecta.</t>
  </si>
  <si>
    <r>
      <t>5.</t>
    </r>
    <r>
      <rPr>
        <b/>
        <sz val="12"/>
        <color theme="1"/>
        <rFont val="Times New Roman"/>
        <family val="1"/>
      </rPr>
      <t xml:space="preserve">   </t>
    </r>
    <r>
      <rPr>
        <b/>
        <sz val="12"/>
        <color theme="1"/>
        <rFont val="Calibri"/>
        <family val="2"/>
        <scheme val="minor"/>
      </rPr>
      <t>Indicadores de evaluación</t>
    </r>
  </si>
  <si>
    <t>No utiliza material de apoyo o lo utiliza de manera incorrecta.</t>
  </si>
  <si>
    <t>No estimula la participación de la audiencia ni mantiene su interés durante el desarrollo de la sesión.</t>
  </si>
  <si>
    <t xml:space="preserve">No demuestra organización en la ejecución de la sesión. </t>
  </si>
  <si>
    <t>La campaña comunicacional no es ejecutada en los tiempos previstos.</t>
  </si>
  <si>
    <t>7.       Calidad de piezas comunicacionales</t>
  </si>
  <si>
    <t>Utiliza de manera incorrecta imágenes, letras, sonidos, colores, entre otros.</t>
  </si>
  <si>
    <t>No indica canales y medios o lo hace de manera incorrecta.</t>
  </si>
  <si>
    <t>Indicaciones para completar la rúbrica de observación de desempeño:</t>
  </si>
  <si>
    <t>2. Si el centro de práctica no permite llevar a cabo algún aspecto a evaluar, este debe ser evaluado como “No Observado” y será descontado de la evaluación final.</t>
  </si>
  <si>
    <t>1. Usted debe evaluar cada criterio considerado, colocando en la columna Evaluación 1 o 2 el puntaje para cada uno de ellos según corresponda: SE; Sobre Estándar (5 Puntos), E; Estándar (3 puntos), BE; Bajo Estándar (0 punto).</t>
  </si>
  <si>
    <t>3. La nota final de esta rúbrica corresponderá a la suma de las ponderaciones respectivas de cada evaluación.</t>
  </si>
  <si>
    <t xml:space="preserve">RÚBRICA DE EVALUACIÓN - DOCENTE ESCUELA </t>
  </si>
  <si>
    <t>NOTA FINAL DESEMPEÑO SE</t>
  </si>
  <si>
    <r>
      <t>3.</t>
    </r>
    <r>
      <rPr>
        <b/>
        <sz val="12"/>
        <color rgb="FF000000"/>
        <rFont val="Times New Roman"/>
        <family val="1"/>
      </rPr>
      <t xml:space="preserve">       </t>
    </r>
    <r>
      <rPr>
        <b/>
        <sz val="12"/>
        <color rgb="FF000000"/>
        <rFont val="Calibri"/>
        <family val="2"/>
      </rPr>
      <t>Material educativo</t>
    </r>
  </si>
  <si>
    <r>
      <t>4.</t>
    </r>
    <r>
      <rPr>
        <b/>
        <sz val="12"/>
        <color rgb="FF000000"/>
        <rFont val="Times New Roman"/>
        <family val="1"/>
      </rPr>
      <t xml:space="preserve">      </t>
    </r>
    <r>
      <rPr>
        <b/>
        <sz val="12"/>
        <color rgb="FF000000"/>
        <rFont val="Calibri"/>
        <family val="2"/>
      </rPr>
      <t>Conclusión de la sesión</t>
    </r>
  </si>
  <si>
    <t xml:space="preserve">Desarrolla piezas comunicacionales de manera incorrecta y/o incompleta. No existe coherencia entre concepto, objetivo comunicacional y mensajes. </t>
  </si>
  <si>
    <t>Desarrolla SE de manera incorrecta. Expone contenidos de manera incorrecta y/o incompleta. No adapta el lenguaje al grupo objetivo.</t>
  </si>
  <si>
    <t>No aclara dudas de la audiencia o lo hace de manera incorrecta. No demuestra una comunicación efectiva o lo hace sólo de forma ocasional.</t>
  </si>
  <si>
    <t>6.      Conocimientos de Programa de salud</t>
  </si>
  <si>
    <r>
      <t>7.</t>
    </r>
    <r>
      <rPr>
        <b/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  <scheme val="minor"/>
      </rPr>
      <t>Conocimientos de Programas Alimentarios</t>
    </r>
  </si>
  <si>
    <t xml:space="preserve">*Definiciones a considerar en la aplicación de esta rúbrica: </t>
  </si>
  <si>
    <r>
      <t xml:space="preserve">Correcto: </t>
    </r>
    <r>
      <rPr>
        <i/>
        <sz val="12"/>
        <color theme="1"/>
        <rFont val="Calibri"/>
        <family val="2"/>
        <scheme val="minor"/>
      </rPr>
      <t>Libre de errores o defectos.</t>
    </r>
  </si>
  <si>
    <r>
      <t xml:space="preserve">Completo: </t>
    </r>
    <r>
      <rPr>
        <i/>
        <sz val="12"/>
        <color theme="1"/>
        <rFont val="Calibri"/>
        <family val="2"/>
        <scheme val="minor"/>
      </rPr>
      <t>Incluye todas las partes, cualidades, fases o elementos que lo componen habitualmente.</t>
    </r>
  </si>
  <si>
    <r>
      <t xml:space="preserve">Suficiente: </t>
    </r>
    <r>
      <rPr>
        <i/>
        <sz val="12"/>
        <color theme="1"/>
        <rFont val="Calibri"/>
        <family val="2"/>
        <scheme val="minor"/>
      </rPr>
      <t>Bastante para lo que se necesita. Considerando lo esencial y/o prioritario.</t>
    </r>
  </si>
  <si>
    <r>
      <t>2.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</rPr>
      <t>Clima inicial</t>
    </r>
  </si>
  <si>
    <t>No revisa información en ficha clínica, previo a la consulta.</t>
  </si>
  <si>
    <r>
      <t>1.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</rPr>
      <t>Contexto</t>
    </r>
  </si>
  <si>
    <t xml:space="preserve">No indaga en el motivo de consulta del/la usuario/a.                                                                                                                                                                           </t>
  </si>
  <si>
    <r>
      <t>3.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</rPr>
      <t>Motivo de Consulta</t>
    </r>
  </si>
  <si>
    <r>
      <t>4.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</rPr>
      <t>Anamnesis clínica, social y familiar</t>
    </r>
  </si>
  <si>
    <r>
      <t>5.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</rPr>
      <t>Anamnesis alimentaria nutricional</t>
    </r>
  </si>
  <si>
    <t>No utiliza una comunicación efectiva  o lo hace sólo de forma ocasional. No demuestra un trato respetuoso hacia las personas y/o emite juicios de valor.</t>
  </si>
  <si>
    <t>Establece un diagnóstico alimentario-nutricional erróneo.</t>
  </si>
  <si>
    <t>Resume principales acuerdos e indicaciones.</t>
  </si>
  <si>
    <t>No resume principales acuerdos e indicaciones.</t>
  </si>
  <si>
    <t xml:space="preserve">Cita a próximo control, según flujograma de atención. Deriva a otros profesionales o programas de salud, cuando es necesario.                      </t>
  </si>
  <si>
    <t xml:space="preserve">No cita a próximo control o lo hace de manera incorrecta. No deriva a otros profesionales o programas de salud, cuando es necesario.                      </t>
  </si>
  <si>
    <t>No observado</t>
  </si>
  <si>
    <t xml:space="preserve"> 2. PROYECTO DE INTERVENCIÓN (20%)</t>
  </si>
  <si>
    <t>3. A) INFORME PROGRAMA EDUCATIVO (15%)</t>
  </si>
  <si>
    <t>4. A) DESEMPEÑO SESIÓN EDUCATIVA (10%)</t>
  </si>
  <si>
    <t xml:space="preserve">   B) IMPLEMENTACIÓN CAMPAÑA COMUNICACIONAL  (10%)</t>
  </si>
  <si>
    <t>5. CONSULTA NUTRICIONAL (35%)</t>
  </si>
  <si>
    <t>6. PRESENTACIÓN FINAL (15%)</t>
  </si>
  <si>
    <t>No incorpora alimentos de los Programas Alimentarios en el plan de alimentación o lo realiza de manera incorrecta y/o insuficiente. No informa sobre el retiro de los alimentos o los beneficios del consumo de éstos, cuando aplica.</t>
  </si>
  <si>
    <t>BREVE RESUMEN ESTUDIO DE FAMILIA</t>
  </si>
  <si>
    <t>1.      Justificación estudio familia</t>
  </si>
  <si>
    <t>3.      Estructura y dinámica familiar</t>
  </si>
  <si>
    <t>4.      Diagnóstico y jerarquización problemas familiares</t>
  </si>
  <si>
    <r>
      <t>1.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</rPr>
      <t>Conclusiones de la PP</t>
    </r>
  </si>
  <si>
    <r>
      <t>2.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>S</t>
    </r>
    <r>
      <rPr>
        <b/>
        <sz val="12"/>
        <color theme="1"/>
        <rFont val="Calibri"/>
        <family val="2"/>
      </rPr>
      <t>ugerencias para la PP</t>
    </r>
  </si>
  <si>
    <t>No presenta las conclusiones de la Práctica Profesional o lo hace de manera insuficiente.</t>
  </si>
  <si>
    <t>Menciona sugerencias pertinentes para mejorar la Práctica Profesional.</t>
  </si>
  <si>
    <t>No menciona sugerencias para mejorar la Práctica Profesional o éstas no son pertinentes.</t>
  </si>
  <si>
    <r>
      <t>2.</t>
    </r>
    <r>
      <rPr>
        <b/>
        <sz val="12"/>
        <color rgb="FF000000"/>
        <rFont val="Times New Roman"/>
        <family val="1"/>
      </rPr>
      <t xml:space="preserve">     </t>
    </r>
    <r>
      <rPr>
        <b/>
        <sz val="12"/>
        <color rgb="FF000000"/>
        <rFont val="Calibri"/>
        <family val="2"/>
      </rPr>
      <t>Modelo de evaluación</t>
    </r>
  </si>
  <si>
    <t>2.      Antecedentes generales de la familia</t>
  </si>
  <si>
    <t>No presenta la introducción o la presenta de manera incompleta y/o incorrecta.</t>
  </si>
  <si>
    <r>
      <t xml:space="preserve">Identifica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los involucrados del problema, definiendo posición, fuerza e intensidad de cada uno de manera correcta. </t>
    </r>
  </si>
  <si>
    <r>
      <t xml:space="preserve">Identifica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los involucrados, definiendo posición, fuerza e intensidad.</t>
    </r>
  </si>
  <si>
    <r>
      <t>Identifica de manera</t>
    </r>
    <r>
      <rPr>
        <b/>
        <sz val="12"/>
        <color rgb="FF000000"/>
        <rFont val="Calibri"/>
        <family val="2"/>
      </rPr>
      <t xml:space="preserve"> correcta y completa </t>
    </r>
    <r>
      <rPr>
        <sz val="12"/>
        <color rgb="FF000000"/>
        <rFont val="Calibri"/>
        <family val="2"/>
      </rPr>
      <t>causas y consecuencias del problema central, relacionándolas de forma coherente entre sí.</t>
    </r>
  </si>
  <si>
    <r>
      <t xml:space="preserve">Identifica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causas y consecuencias del problema central, relacionándolas regularmente entre sí.</t>
    </r>
  </si>
  <si>
    <t>No presenta árbol de problemas o lo hace de forma incorrecta y/o incompleta.</t>
  </si>
  <si>
    <t>No presenta árbol de objetivos o lo hace de forma incorrecta y/o incompleta.</t>
  </si>
  <si>
    <r>
      <t>Identifica de manera</t>
    </r>
    <r>
      <rPr>
        <b/>
        <sz val="12"/>
        <color rgb="FF000000"/>
        <rFont val="Calibri"/>
        <family val="2"/>
      </rPr>
      <t xml:space="preserve"> correcta y suficiente </t>
    </r>
    <r>
      <rPr>
        <sz val="12"/>
        <color rgb="FF000000"/>
        <rFont val="Calibri"/>
        <family val="2"/>
      </rPr>
      <t>medios y fines del objetivo central, relacionándolos parcialmente entre sí.</t>
    </r>
  </si>
  <si>
    <r>
      <t xml:space="preserve">Identifica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medios y fines del objetivo central, relacionándolos de forma coherente entre sí.</t>
    </r>
  </si>
  <si>
    <r>
      <t>7.</t>
    </r>
    <r>
      <rPr>
        <b/>
        <sz val="12"/>
        <color rgb="FF000000"/>
        <rFont val="Times New Roman"/>
        <family val="1"/>
      </rPr>
      <t xml:space="preserve">     </t>
    </r>
    <r>
      <rPr>
        <b/>
        <sz val="12"/>
        <color rgb="FF000000"/>
        <rFont val="Calibri"/>
        <family val="2"/>
      </rPr>
      <t>Estructura analítica del proyecto</t>
    </r>
  </si>
  <si>
    <r>
      <t>6.</t>
    </r>
    <r>
      <rPr>
        <b/>
        <sz val="12"/>
        <color rgb="FF000000"/>
        <rFont val="Times New Roman"/>
        <family val="1"/>
      </rPr>
      <t xml:space="preserve">     </t>
    </r>
    <r>
      <rPr>
        <b/>
        <sz val="12"/>
        <color rgb="FF000000"/>
        <rFont val="Calibri"/>
        <family val="2"/>
        <scheme val="minor"/>
      </rPr>
      <t>Justificación de alternativa seleccionada</t>
    </r>
  </si>
  <si>
    <r>
      <t xml:space="preserve">Analiza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las posibles alternativas de solución al problema. </t>
    </r>
  </si>
  <si>
    <r>
      <t xml:space="preserve">Analiza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las posibles alternativas de solución al problema.</t>
    </r>
  </si>
  <si>
    <r>
      <t xml:space="preserve">Fundamenta de manera </t>
    </r>
    <r>
      <rPr>
        <b/>
        <sz val="12"/>
        <color rgb="FF000000"/>
        <rFont val="Calibri"/>
        <family val="2"/>
      </rPr>
      <t xml:space="preserve">correcta y completa </t>
    </r>
    <r>
      <rPr>
        <sz val="12"/>
        <color rgb="FF000000"/>
        <rFont val="Calibri"/>
        <family val="2"/>
      </rPr>
      <t>la alternativa seleccionada.</t>
    </r>
  </si>
  <si>
    <r>
      <t xml:space="preserve">Fundamenta de </t>
    </r>
    <r>
      <rPr>
        <b/>
        <sz val="12"/>
        <color rgb="FF000000"/>
        <rFont val="Calibri"/>
        <family val="2"/>
      </rPr>
      <t xml:space="preserve">manera correcta y suficiente </t>
    </r>
    <r>
      <rPr>
        <sz val="12"/>
        <color rgb="FF000000"/>
        <rFont val="Calibri"/>
        <family val="2"/>
      </rPr>
      <t xml:space="preserve"> la seleccionada. </t>
    </r>
  </si>
  <si>
    <t>No fundamenta alternativa seleccionada o lo realiza de manera incorrecta y/o incompleta.</t>
  </si>
  <si>
    <t>No analiza alternativas de solución o lo realiza de manera incorrecta y/o incompleta.</t>
  </si>
  <si>
    <t xml:space="preserve">No presenta análisis de involucrados o lo presenta de manera incorrecta y/o incompleta. </t>
  </si>
  <si>
    <r>
      <t>Elabora de forma c</t>
    </r>
    <r>
      <rPr>
        <b/>
        <sz val="12"/>
        <color rgb="FF000000"/>
        <rFont val="Calibri"/>
        <family val="2"/>
      </rPr>
      <t>ompleta y correcta</t>
    </r>
    <r>
      <rPr>
        <sz val="12"/>
        <color rgb="FF000000"/>
        <rFont val="Calibri"/>
        <family val="2"/>
      </rPr>
      <t xml:space="preserve"> la estructura analítica del proyecto. </t>
    </r>
  </si>
  <si>
    <r>
      <t xml:space="preserve">Elabora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la estructura analítica del proyecto.</t>
    </r>
  </si>
  <si>
    <t>No elabora estructura analítica del proyecto o la realiza de manera incorrecta y/o incompleta.</t>
  </si>
  <si>
    <r>
      <t>1.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Lógica Vertical del Fin</t>
    </r>
    <r>
      <rPr>
        <b/>
        <sz val="12"/>
        <color theme="1"/>
        <rFont val="Calibri"/>
        <family val="2"/>
      </rPr>
      <t xml:space="preserve"> </t>
    </r>
  </si>
  <si>
    <r>
      <t>2.</t>
    </r>
    <r>
      <rPr>
        <b/>
        <sz val="12"/>
        <color theme="1"/>
        <rFont val="Times New Roman"/>
        <family val="1"/>
      </rPr>
      <t>        </t>
    </r>
    <r>
      <rPr>
        <b/>
        <sz val="12"/>
        <color theme="1"/>
        <rFont val="Calibri"/>
        <family val="2"/>
        <scheme val="minor"/>
      </rPr>
      <t xml:space="preserve"> Lógica Vertical del </t>
    </r>
    <r>
      <rPr>
        <b/>
        <sz val="12"/>
        <color theme="1"/>
        <rFont val="Calibri"/>
        <family val="2"/>
      </rPr>
      <t>Propósito</t>
    </r>
  </si>
  <si>
    <r>
      <t>3.</t>
    </r>
    <r>
      <rPr>
        <b/>
        <sz val="12"/>
        <color rgb="FF000000"/>
        <rFont val="Times New Roman"/>
        <family val="1"/>
      </rPr>
      <t xml:space="preserve">         </t>
    </r>
    <r>
      <rPr>
        <b/>
        <sz val="12"/>
        <color rgb="FF000000"/>
        <rFont val="Calibri"/>
        <family val="2"/>
        <scheme val="minor"/>
      </rPr>
      <t>Lógica Vertical del</t>
    </r>
    <r>
      <rPr>
        <b/>
        <sz val="12"/>
        <color rgb="FF000000"/>
        <rFont val="Times New Roman"/>
        <family val="1"/>
      </rPr>
      <t xml:space="preserve"> </t>
    </r>
    <r>
      <rPr>
        <b/>
        <sz val="12"/>
        <color rgb="FF000000"/>
        <rFont val="Calibri"/>
        <family val="2"/>
      </rPr>
      <t>Componente</t>
    </r>
  </si>
  <si>
    <r>
      <t>4.</t>
    </r>
    <r>
      <rPr>
        <b/>
        <sz val="12"/>
        <color rgb="FF000000"/>
        <rFont val="Times New Roman"/>
        <family val="1"/>
      </rPr>
      <t xml:space="preserve">         </t>
    </r>
    <r>
      <rPr>
        <b/>
        <sz val="12"/>
        <color rgb="FF000000"/>
        <rFont val="Calibri"/>
        <family val="2"/>
        <scheme val="minor"/>
      </rPr>
      <t xml:space="preserve">Lógica Vertical de las </t>
    </r>
    <r>
      <rPr>
        <b/>
        <sz val="12"/>
        <color rgb="FF000000"/>
        <rFont val="Calibri"/>
        <family val="2"/>
      </rPr>
      <t>Actividades</t>
    </r>
  </si>
  <si>
    <r>
      <t xml:space="preserve">Presenta introducción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>, incluyendo:                                                                   -Problema de salud relacionado con la alimentación y/o  nutrición, considerando grupo objetivo y contexto.                                                              -Descripción de antecedentes epidemiológicos nacionales y locales del problema de salud, utilizando bibiliografía suficiente, pertinente y actualizada (máximo 7 años de antiguedad) y/o vigente para respaldar su discurso.                                                                        -Argumentación de la necesidad de intervención.</t>
    </r>
  </si>
  <si>
    <r>
      <t xml:space="preserve">Presenta introducción de </t>
    </r>
    <r>
      <rPr>
        <b/>
        <sz val="12"/>
        <color rgb="FF000000"/>
        <rFont val="Calibri"/>
        <family val="2"/>
      </rPr>
      <t>manera correcta</t>
    </r>
    <r>
      <rPr>
        <sz val="12"/>
        <color rgb="FF000000"/>
        <rFont val="Calibri"/>
        <family val="2"/>
      </rPr>
      <t xml:space="preserve"> y con 2 de los siguientes ítems:                                                                  -Problema de salud relacionado con la alimentación y/o  nutrición, considerando grupo objetivo y contexto.                                                              -Descripción de antecedentes epidemiológicos nacionales y locales del problema de salud, utilizando bibiliografía suficiente, pertinente y actualizada (máximo 7 años de antiguedad) y/o vigente para respaldar su discurso.                                                                        -Argumentación de la necesidad de intervención.</t>
    </r>
  </si>
  <si>
    <r>
      <t xml:space="preserve">Presenta introducción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, incluyendo:                                                                    -Descripción y antecedentes generales del problema de salud a intervenir.                                                                                                                         -Objetivo de programa educativo.                           -Principales temas a abordar, priorizando los aspectos más importantes en materias relativas a la alimentación, nutrición y/o salud. </t>
    </r>
  </si>
  <si>
    <t xml:space="preserve">Presenta introducción de manera correcta y con 2 de los siguientes ítems:                                                                      -Descripción y antecedentes generales del problema de salud a intervenir.                                                                                                                         -Objetivo de programa educativo.                           -Principales temas a abordar, priorizando los aspectos más importantes en materias relativas a la alimentación, nutrición y/o salud. </t>
  </si>
  <si>
    <t xml:space="preserve">No presenta introducción o la presenta de manera incorrecta y/o incompleta.  </t>
  </si>
  <si>
    <r>
      <t>4.</t>
    </r>
    <r>
      <rPr>
        <b/>
        <sz val="12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</rPr>
      <t>Variables moduladoras (ambientales) y mediadoras (psicosociales)</t>
    </r>
  </si>
  <si>
    <t>3.         Fundamentación teoría o modelo de cambio conductual</t>
  </si>
  <si>
    <t>2.         Descripción teoría o modelo de cambio conductual</t>
  </si>
  <si>
    <r>
      <t xml:space="preserve">Describe de manera </t>
    </r>
    <r>
      <rPr>
        <b/>
        <sz val="12"/>
        <color rgb="FF000000"/>
        <rFont val="Calibri"/>
        <family val="2"/>
      </rPr>
      <t>completa y correcta</t>
    </r>
    <r>
      <rPr>
        <sz val="12"/>
        <color rgb="FF000000"/>
        <rFont val="Calibri"/>
        <family val="2"/>
      </rPr>
      <t xml:space="preserve"> la teoría o modelo de cambio conductual en el que se basa su PE, indicando todas las variables que incluye.</t>
    </r>
  </si>
  <si>
    <r>
      <t xml:space="preserve">Describe de </t>
    </r>
    <r>
      <rPr>
        <b/>
        <sz val="12"/>
        <color rgb="FF000000"/>
        <rFont val="Calibri"/>
        <family val="2"/>
      </rPr>
      <t>manera correcta y suficiente</t>
    </r>
    <r>
      <rPr>
        <sz val="12"/>
        <color rgb="FF000000"/>
        <rFont val="Calibri"/>
        <family val="2"/>
      </rPr>
      <t xml:space="preserve"> la teoría o modelo de cambio conductual en el que se basa su PE, indicando algunas de las variables.  </t>
    </r>
  </si>
  <si>
    <t>No describe la teoría o modelo de cambio conductual o lo hace de manera incorrecta y/o incompleta.</t>
  </si>
  <si>
    <r>
      <t xml:space="preserve">Fundamenta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 teoría o modelo seleccionado.</t>
    </r>
  </si>
  <si>
    <r>
      <t xml:space="preserve">Fundamenta de manera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 xml:space="preserve">la teoría o modelo seleccionado. </t>
    </r>
  </si>
  <si>
    <t>No fundamente teoría o modelo de cambio conductual seleccionado o lo hace de manera incorrecta y/o incompleta.</t>
  </si>
  <si>
    <r>
      <t xml:space="preserve">Señala </t>
    </r>
    <r>
      <rPr>
        <b/>
        <sz val="12"/>
        <color rgb="FF000000"/>
        <rFont val="Calibri"/>
        <family val="2"/>
      </rPr>
      <t xml:space="preserve">correctamente como mínimo 5 </t>
    </r>
    <r>
      <rPr>
        <sz val="12"/>
        <color rgb="FF000000"/>
        <rFont val="Calibri"/>
        <family val="2"/>
      </rPr>
      <t xml:space="preserve">variables moduladoras y </t>
    </r>
    <r>
      <rPr>
        <b/>
        <sz val="12"/>
        <color rgb="FF000000"/>
        <rFont val="Calibri"/>
        <family val="2"/>
      </rPr>
      <t>5</t>
    </r>
    <r>
      <rPr>
        <sz val="12"/>
        <color rgb="FF000000"/>
        <rFont val="Calibri"/>
        <family val="2"/>
      </rPr>
      <t xml:space="preserve"> mediadoras relacionadas con el problema a abordar.</t>
    </r>
  </si>
  <si>
    <r>
      <t xml:space="preserve">Señala </t>
    </r>
    <r>
      <rPr>
        <b/>
        <sz val="12"/>
        <color rgb="FF000000"/>
        <rFont val="Calibri"/>
        <family val="2"/>
      </rPr>
      <t xml:space="preserve">correctamente como mínimo 2 </t>
    </r>
    <r>
      <rPr>
        <sz val="12"/>
        <color rgb="FF000000"/>
        <rFont val="Calibri"/>
        <family val="2"/>
      </rPr>
      <t xml:space="preserve">variables moduladoras y </t>
    </r>
    <r>
      <rPr>
        <b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 xml:space="preserve"> mediadoras relacionadas con el problema a abordar.</t>
    </r>
  </si>
  <si>
    <t>No señala variables moduladoras y mediadoras o lo hace de forma incorrecta y/o incompleta.</t>
  </si>
  <si>
    <r>
      <t xml:space="preserve">Formula AEG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>, coherentes con audiencia objetivo (poseen una acción compleja, evaluable según taxonomía de Bloom).</t>
    </r>
  </si>
  <si>
    <r>
      <t xml:space="preserve">Formula AEG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>, coherentes con audiencia objetivo.</t>
    </r>
  </si>
  <si>
    <r>
      <t>Formula AEE de manera</t>
    </r>
    <r>
      <rPr>
        <b/>
        <sz val="12"/>
        <color rgb="FF000000"/>
        <rFont val="Calibri"/>
        <family val="2"/>
      </rPr>
      <t xml:space="preserve"> completa y correcta</t>
    </r>
    <r>
      <rPr>
        <sz val="12"/>
        <color rgb="FF000000"/>
        <rFont val="Calibri"/>
        <family val="2"/>
      </rPr>
      <t>, acordes con AEG y audiencia objetivo (se presentan con un orden lógico de acuerdo a cada sesión).</t>
    </r>
  </si>
  <si>
    <r>
      <t>Formula AEE de manera</t>
    </r>
    <r>
      <rPr>
        <b/>
        <sz val="12"/>
        <color rgb="FF000000"/>
        <rFont val="Calibri"/>
        <family val="2"/>
      </rPr>
      <t xml:space="preserve"> completa y suficiente</t>
    </r>
    <r>
      <rPr>
        <sz val="12"/>
        <color rgb="FF000000"/>
        <rFont val="Calibri"/>
        <family val="2"/>
      </rPr>
      <t>, acordes con AEG y audiencia objetivo.</t>
    </r>
  </si>
  <si>
    <r>
      <t xml:space="preserve">Selecciona de manera </t>
    </r>
    <r>
      <rPr>
        <b/>
        <sz val="12"/>
        <color rgb="FF000000"/>
        <rFont val="Calibri"/>
        <family val="2"/>
      </rPr>
      <t xml:space="preserve">correcta y completa </t>
    </r>
    <r>
      <rPr>
        <sz val="12"/>
        <color rgb="FF000000"/>
        <rFont val="Calibri"/>
        <family val="2"/>
      </rPr>
      <t>contenidos y sub-contenidos para cumplir con el AEE.</t>
    </r>
  </si>
  <si>
    <r>
      <t xml:space="preserve">Selecciona de manera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>contenidos y sub-contenidos para cumplir con el AEE.</t>
    </r>
  </si>
  <si>
    <r>
      <t xml:space="preserve">Señala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técnicas educativas adecuadas y pertinentes al sustento teórico, al AEE y a la población objetivo.</t>
    </r>
  </si>
  <si>
    <r>
      <t xml:space="preserve">Desarrolla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las sugerencias metodológicas (éstas se relacionan con técnica educativa y permiten la total comprensión de las actividades).  </t>
    </r>
  </si>
  <si>
    <r>
      <t>Desarrolla de manera</t>
    </r>
    <r>
      <rPr>
        <b/>
        <sz val="12"/>
        <color rgb="FF000000"/>
        <rFont val="Calibri"/>
        <family val="2"/>
      </rPr>
      <t xml:space="preserve"> correcta y suficiente</t>
    </r>
    <r>
      <rPr>
        <sz val="12"/>
        <color rgb="FF000000"/>
        <rFont val="Calibri"/>
        <family val="2"/>
      </rPr>
      <t xml:space="preserve"> las sugerencias metodológicas. </t>
    </r>
  </si>
  <si>
    <t>No formula AEG o estos se realizan de manera incorrecta y/o incompleta.</t>
  </si>
  <si>
    <t>No formula AEE o estos se realizan de manera incorrecta y/o incompleta.</t>
  </si>
  <si>
    <t>No selecciona contenidos y sub-contenidos o éstos son incorrectos y/o incompletos.</t>
  </si>
  <si>
    <t>No señala técnicas educativas o lo hace de manera incorrecta y/o incompletos.</t>
  </si>
  <si>
    <t>No desarrolla sugerencias metodológicas o  lo realiza de manera incorrecta y/o incompletas.</t>
  </si>
  <si>
    <t xml:space="preserve">No indica recursos humanos y/o materiales o lo realiza de manera incorrecta y/o incompleta. </t>
  </si>
  <si>
    <r>
      <t>Indica de manera</t>
    </r>
    <r>
      <rPr>
        <b/>
        <sz val="12"/>
        <color rgb="FF000000"/>
        <rFont val="Calibri"/>
        <family val="2"/>
      </rPr>
      <t xml:space="preserve"> correcta y completa</t>
    </r>
    <r>
      <rPr>
        <sz val="12"/>
        <color rgb="FF000000"/>
        <rFont val="Calibri"/>
        <family val="2"/>
      </rPr>
      <t xml:space="preserve"> los recursos humanos y materiales necesarios para cada actividad. </t>
    </r>
  </si>
  <si>
    <r>
      <t>Indica de manera</t>
    </r>
    <r>
      <rPr>
        <b/>
        <sz val="12"/>
        <color rgb="FF000000"/>
        <rFont val="Calibri"/>
        <family val="2"/>
      </rPr>
      <t xml:space="preserve"> correcta y suficiente </t>
    </r>
    <r>
      <rPr>
        <sz val="12"/>
        <color rgb="FF000000"/>
        <rFont val="Calibri"/>
        <family val="2"/>
      </rPr>
      <t xml:space="preserve">los recursos humanos y materiales necesarios para cada actividad. </t>
    </r>
  </si>
  <si>
    <r>
      <t xml:space="preserve">Indica de manera </t>
    </r>
    <r>
      <rPr>
        <b/>
        <sz val="12"/>
        <color rgb="FF000000"/>
        <rFont val="Calibri"/>
        <family val="2"/>
      </rPr>
      <t>correcta</t>
    </r>
    <r>
      <rPr>
        <sz val="12"/>
        <color rgb="FF000000"/>
        <rFont val="Calibri"/>
        <family val="2"/>
      </rPr>
      <t xml:space="preserve"> el tiempo destinado a cada actividad, el cual es acorde a audiencia objetivo y técnica educativa (duración total de cada sesión es menor a 1 hora).</t>
    </r>
  </si>
  <si>
    <r>
      <t xml:space="preserve">Indica con </t>
    </r>
    <r>
      <rPr>
        <b/>
        <sz val="12"/>
        <color rgb="FF000000"/>
        <rFont val="Calibri"/>
        <family val="2"/>
      </rPr>
      <t>errores menores</t>
    </r>
    <r>
      <rPr>
        <sz val="12"/>
        <color rgb="FF000000"/>
        <rFont val="Calibri"/>
        <family val="2"/>
      </rPr>
      <t xml:space="preserve"> el tiempo destinado a cada actividad (diferencia máxima de 15 minutos) el cual es acorde a audiencia objetivo y técnica educativa.</t>
    </r>
  </si>
  <si>
    <t xml:space="preserve">No indica el tiempo destinado a cada actividad o bien su cálculo es incorrecto y excede diferencia máxima indicada en el estándar. </t>
  </si>
  <si>
    <r>
      <t xml:space="preserve">Selecciona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los instrumentos y criterios de éxito para cada evaluación formativa (evalúa todos los AEE de la sesión).</t>
    </r>
  </si>
  <si>
    <r>
      <t xml:space="preserve">Selecciona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los instrumentos y criterios de éxito para cada evaluación formativa.</t>
    </r>
  </si>
  <si>
    <t>No menciona evaluación formativa o la realiza de manera incorrecta y/o incompleta.</t>
  </si>
  <si>
    <r>
      <t xml:space="preserve">Elabora tabla de especificaciones de manera </t>
    </r>
    <r>
      <rPr>
        <b/>
        <sz val="12"/>
        <color rgb="FF000000"/>
        <rFont val="Calibri"/>
        <family val="2"/>
      </rPr>
      <t xml:space="preserve">correcta y completa </t>
    </r>
    <r>
      <rPr>
        <sz val="12"/>
        <color rgb="FF000000"/>
        <rFont val="Calibri"/>
        <family val="2"/>
      </rPr>
      <t>(adecuada distribución de acciones cognitivas (%) y con número suficiente de preguntas por tema).</t>
    </r>
  </si>
  <si>
    <r>
      <t xml:space="preserve">Elabora tabla de especificaciones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>.</t>
    </r>
  </si>
  <si>
    <t>No elabora tabla de especificaciones o la hace de forma incorrecta y/o incompleta.</t>
  </si>
  <si>
    <r>
      <t xml:space="preserve">Elabora un modelo de evaluación de manera </t>
    </r>
    <r>
      <rPr>
        <b/>
        <sz val="12"/>
        <color rgb="FF000000"/>
        <rFont val="Calibri"/>
        <family val="2"/>
      </rPr>
      <t xml:space="preserve">correcta y completa: </t>
    </r>
    <r>
      <rPr>
        <sz val="12"/>
        <color rgb="FF000000"/>
        <rFont val="Calibri"/>
        <family val="2"/>
      </rPr>
      <t>indicadores, criterio de éxito, fuente de información, instrumento de evaluación y sistema de registro (para cada variable).</t>
    </r>
  </si>
  <si>
    <r>
      <t xml:space="preserve">Elabora un modelo de evaluación de manera </t>
    </r>
    <r>
      <rPr>
        <b/>
        <sz val="12"/>
        <color rgb="FF000000"/>
        <rFont val="Calibri"/>
        <family val="2"/>
      </rPr>
      <t>correcta y suficiente.</t>
    </r>
  </si>
  <si>
    <t xml:space="preserve">No elabora modelo de evaluación o lo realiza de manera incorrecta y/o incompleta. </t>
  </si>
  <si>
    <r>
      <t xml:space="preserve">Elabora instrumento de evaluación de conocimientos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, acorde a audiencia objetivo y tabla de especificaciones. </t>
    </r>
  </si>
  <si>
    <r>
      <t xml:space="preserve">Elabora instrumento de evaluación de actitudes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, acorde a variable psicosocial seleccionada. </t>
    </r>
  </si>
  <si>
    <r>
      <t xml:space="preserve">Elabora instrumento de evaluación de prácticas alimentarias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>, acorde a la audicencia objetivo.</t>
    </r>
  </si>
  <si>
    <r>
      <t xml:space="preserve">Elabora instrumento de evaluación de conocimientos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>.</t>
    </r>
  </si>
  <si>
    <r>
      <t xml:space="preserve">Elabora instrumento de evaluación de actitudes de manera </t>
    </r>
    <r>
      <rPr>
        <b/>
        <sz val="12"/>
        <color rgb="FF000000"/>
        <rFont val="Calibri"/>
        <family val="2"/>
      </rPr>
      <t>correcta y suficiente.</t>
    </r>
  </si>
  <si>
    <r>
      <t xml:space="preserve">Elabora instrumento de evaluación de prácticas alimentarias de manera </t>
    </r>
    <r>
      <rPr>
        <b/>
        <sz val="12"/>
        <color rgb="FF000000"/>
        <rFont val="Calibri"/>
        <family val="2"/>
      </rPr>
      <t>correcta y suficiente.</t>
    </r>
  </si>
  <si>
    <t>No elabora instrumento de evaluación de conocimientos o este se realiza de manera incorrecta y/o incompleta.</t>
  </si>
  <si>
    <t>No elabora instrumento de evaluación de actitudes o este se realiza de manera incorrecta y/o incompleta.</t>
  </si>
  <si>
    <t>No elabora instrumento de evaluación de prácticas alimentarias o este se realiza de manera incorrecta y/o incompleta.</t>
  </si>
  <si>
    <r>
      <t>5.</t>
    </r>
    <r>
      <rPr>
        <b/>
        <sz val="12"/>
        <color rgb="FF000000"/>
        <rFont val="Times New Roman"/>
        <family val="1"/>
      </rPr>
      <t xml:space="preserve">     </t>
    </r>
    <r>
      <rPr>
        <b/>
        <sz val="12"/>
        <color rgb="FF000000"/>
        <rFont val="Calibri"/>
        <family val="2"/>
        <scheme val="minor"/>
      </rPr>
      <t>Análisis de alternativas de solución</t>
    </r>
  </si>
  <si>
    <r>
      <t xml:space="preserve">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: elabora fin, indicador y medios de verificación apropiados.   </t>
    </r>
  </si>
  <si>
    <r>
      <t xml:space="preserve">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: elabora propósito (pertinente al Fin), indicador, medios de verificación y supuestos apropiados. </t>
    </r>
  </si>
  <si>
    <r>
      <t xml:space="preserve">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: elabora componente (pertinente al Propósito), indicador, medios de verificación y supuestos apropiados. </t>
    </r>
  </si>
  <si>
    <r>
      <t xml:space="preserve">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: elabora actividades (pertinente al Componente), indicador, medios de verificación y supuestos apropiados. </t>
    </r>
  </si>
  <si>
    <r>
      <t xml:space="preserve">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: elabora fin, indicador y medios de verificación apropiados.   </t>
    </r>
  </si>
  <si>
    <r>
      <t xml:space="preserve">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: elabora propósito, indicador, medios de verificación y supuestos apropiados. </t>
    </r>
  </si>
  <si>
    <r>
      <t xml:space="preserve">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: elabora componete, indicador, medios de verificación y supuestos apropiados. </t>
    </r>
  </si>
  <si>
    <r>
      <t xml:space="preserve">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: elabora actividades, indicador, medios de verificación y supuestos apropiados. </t>
    </r>
  </si>
  <si>
    <t xml:space="preserve">No elabora fin, ni indicador ni medio de verificación o lo realiza de manera incorrecta y/o incompleta. </t>
  </si>
  <si>
    <t xml:space="preserve">No elabora propósito, ni indicador ni medio de verificación ni supuestos o lo realiza de manera incorrecta y/o incompleta. </t>
  </si>
  <si>
    <t xml:space="preserve">No elabora componente, ni indicador ni medio de verificación ni supuestos o lo realiza de manera incorrecta y/o incompleta. </t>
  </si>
  <si>
    <t xml:space="preserve">No elabora actividades, ni indicador ni medio de verificación ni supuestos o lo realiza de manera incorrecta y/o incompleta. </t>
  </si>
  <si>
    <r>
      <t xml:space="preserve">Presenta introducción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, incluyendo:                                                                     -Identificación y antecedentes generales del problema de salud.                                                                                                                                     -Señala principales temas a abordar, priorizando los aspectos más importantes en materias relativas a la alimentación, nutrición y/o salud. </t>
    </r>
  </si>
  <si>
    <r>
      <t xml:space="preserve">Presenta introducción de </t>
    </r>
    <r>
      <rPr>
        <b/>
        <sz val="12"/>
        <color rgb="FF000000"/>
        <rFont val="Calibri"/>
        <family val="2"/>
      </rPr>
      <t>manera correcta</t>
    </r>
    <r>
      <rPr>
        <sz val="12"/>
        <color rgb="FF000000"/>
        <rFont val="Calibri"/>
        <family val="2"/>
      </rPr>
      <t xml:space="preserve"> y con 2 de los siguientes ítems:                                                                             -Identificación y antecedentes generales del problema de salud.                                                                                                                                     -Señala principales temas a abordar, priorizando los aspectos más importantes en materias relativas a la alimentación, nutrición y/o salud.</t>
    </r>
  </si>
  <si>
    <r>
      <t xml:space="preserve">Formula </t>
    </r>
    <r>
      <rPr>
        <b/>
        <sz val="12"/>
        <color rgb="FF000000"/>
        <rFont val="Calibri"/>
        <family val="2"/>
      </rPr>
      <t>correctamente</t>
    </r>
    <r>
      <rPr>
        <sz val="12"/>
        <color rgb="FF000000"/>
        <rFont val="Calibri"/>
        <family val="2"/>
      </rPr>
      <t xml:space="preserve"> el objetivo final, de resultado y comunicacional de la campaña. </t>
    </r>
  </si>
  <si>
    <r>
      <t xml:space="preserve">Formula con </t>
    </r>
    <r>
      <rPr>
        <b/>
        <sz val="12"/>
        <color rgb="FF000000"/>
        <rFont val="Calibri"/>
        <family val="2"/>
      </rPr>
      <t>algunos errores</t>
    </r>
    <r>
      <rPr>
        <sz val="12"/>
        <color rgb="FF000000"/>
        <rFont val="Calibri"/>
        <family val="2"/>
      </rPr>
      <t xml:space="preserve"> el objetivo final, de resultado y comunicacional de la campaña</t>
    </r>
  </si>
  <si>
    <t>No realiza descripción de las audiencias o lo hace de manera incorrecta y/o incompleta.</t>
  </si>
  <si>
    <t xml:space="preserve">6.         Fundamentación teoría o modelo de cambio conductual </t>
  </si>
  <si>
    <r>
      <t xml:space="preserve">Describe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las 3 audiencias de la campaña (primaria, secundaria y refractaria).</t>
    </r>
  </si>
  <si>
    <r>
      <t xml:space="preserve">Describe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las audiencias de la campaña (primaria, secundaria y/o refractaria).</t>
    </r>
  </si>
  <si>
    <r>
      <t xml:space="preserve">Describe de manera </t>
    </r>
    <r>
      <rPr>
        <b/>
        <sz val="12"/>
        <color rgb="FF000000"/>
        <rFont val="Calibri"/>
        <family val="2"/>
      </rPr>
      <t>completa y correcta</t>
    </r>
    <r>
      <rPr>
        <sz val="12"/>
        <color rgb="FF000000"/>
        <rFont val="Calibri"/>
        <family val="2"/>
      </rPr>
      <t xml:space="preserve"> la teoría o modelo de cambio conductual en el que se basa su CC, indicando todas las variables que incluye.</t>
    </r>
  </si>
  <si>
    <r>
      <t xml:space="preserve">Analiza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los principales resultados obtenidos en el diagnóstico realizado. </t>
    </r>
  </si>
  <si>
    <t xml:space="preserve">5.         Descripción teoría o modelo de cambio conductual </t>
  </si>
  <si>
    <r>
      <t>7.</t>
    </r>
    <r>
      <rPr>
        <b/>
        <sz val="12"/>
        <color theme="1"/>
        <rFont val="Times New Roman"/>
        <family val="1"/>
      </rPr>
      <t xml:space="preserve">       </t>
    </r>
    <r>
      <rPr>
        <b/>
        <sz val="12"/>
        <color theme="1"/>
        <rFont val="Calibri"/>
        <family val="2"/>
        <scheme val="minor"/>
      </rPr>
      <t>Antecedentes de campañas previas</t>
    </r>
  </si>
  <si>
    <t>8.       Concepto de campaña, nombre y logo</t>
  </si>
  <si>
    <r>
      <t xml:space="preserve">Describe de manera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 xml:space="preserve">algunos resultados obtenidos en el diagnóstico realizado. </t>
    </r>
  </si>
  <si>
    <t>No analiza resultados obtenidos o lo hace de manera incorrecta y/o incompleta.</t>
  </si>
  <si>
    <r>
      <t xml:space="preserve">Describe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3 campañas realizadas a nivel nacional y/o internacional, relacionadas con el problema a abordar y/o audiencia objetivo. Menciona los principales resultados de las campañas.</t>
    </r>
  </si>
  <si>
    <r>
      <t>Describe de manera</t>
    </r>
    <r>
      <rPr>
        <b/>
        <sz val="12"/>
        <color rgb="FF000000"/>
        <rFont val="Calibri"/>
        <family val="2"/>
      </rPr>
      <t xml:space="preserve"> correcta y suficiente</t>
    </r>
    <r>
      <rPr>
        <sz val="12"/>
        <color rgb="FF000000"/>
        <rFont val="Calibri"/>
        <family val="2"/>
      </rPr>
      <t xml:space="preserve"> campañas realizadas a nivel nacional y/o internacional, relacionadas con el problema a abordar y/o audiencia objetivo. Menciona los principales resultados de las campañas.</t>
    </r>
  </si>
  <si>
    <r>
      <t>Describe de manera</t>
    </r>
    <r>
      <rPr>
        <b/>
        <sz val="12"/>
        <color rgb="FF000000"/>
        <rFont val="Calibri"/>
        <family val="2"/>
      </rPr>
      <t xml:space="preserve"> correcta y suficiente</t>
    </r>
    <r>
      <rPr>
        <sz val="12"/>
        <color rgb="FF000000"/>
        <rFont val="Calibri"/>
        <family val="2"/>
      </rPr>
      <t xml:space="preserve"> la teoría o modelo de cambio conductual en el que se basa su CC, indicando algunas de las variables.  </t>
    </r>
  </si>
  <si>
    <r>
      <t xml:space="preserve">Define de manera </t>
    </r>
    <r>
      <rPr>
        <b/>
        <sz val="12"/>
        <color rgb="FF000000"/>
        <rFont val="Calibri"/>
        <family val="2"/>
      </rPr>
      <t xml:space="preserve">correcta y completa </t>
    </r>
    <r>
      <rPr>
        <sz val="12"/>
        <color rgb="FF000000"/>
        <rFont val="Calibri"/>
        <family val="2"/>
      </rPr>
      <t xml:space="preserve">concepto central de la campaña, el cuál es coherente con el objetivo comunicacional. Además incluye nombre y logo de la campaña. </t>
    </r>
  </si>
  <si>
    <r>
      <t xml:space="preserve">Define de manera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 xml:space="preserve">concepto central de la campaña, el cuál es coherente con el objetivo comunicacional. Incluye nombre y/o logo de la campaña. </t>
    </r>
  </si>
  <si>
    <t>No presenta antecedentes de campañas previas o lo hace de manera incorrecta y/o incompleta.</t>
  </si>
  <si>
    <r>
      <t xml:space="preserve">Plantea 1 estrategia comunicacional </t>
    </r>
    <r>
      <rPr>
        <b/>
        <sz val="12"/>
        <color rgb="FF000000"/>
        <rFont val="Calibri"/>
        <family val="2"/>
      </rPr>
      <t>correcta y coherente</t>
    </r>
    <r>
      <rPr>
        <sz val="12"/>
        <color rgb="FF000000"/>
        <rFont val="Calibri"/>
        <family val="2"/>
      </rPr>
      <t xml:space="preserve"> al objetivo comunicacional y audiencia. La estrategia es factible de implementar en el contexto del internado.</t>
    </r>
  </si>
  <si>
    <r>
      <t xml:space="preserve">Plantea 1 estrategia comunicacional </t>
    </r>
    <r>
      <rPr>
        <b/>
        <sz val="12"/>
        <color rgb="FF000000"/>
        <rFont val="Calibri"/>
        <family val="2"/>
      </rPr>
      <t>coherente</t>
    </r>
    <r>
      <rPr>
        <sz val="12"/>
        <color rgb="FF000000"/>
        <rFont val="Calibri"/>
        <family val="2"/>
      </rPr>
      <t xml:space="preserve"> con objetivo comunicacional y audiencia. La estrategia es factible de implementar en el contexto del internado.</t>
    </r>
  </si>
  <si>
    <r>
      <t xml:space="preserve">Formula 3 actividades </t>
    </r>
    <r>
      <rPr>
        <b/>
        <sz val="12"/>
        <color rgb="FF000000"/>
        <rFont val="Calibri"/>
        <family val="2"/>
      </rPr>
      <t>completas y coherentes</t>
    </r>
    <r>
      <rPr>
        <sz val="12"/>
        <color rgb="FF000000"/>
        <rFont val="Calibri"/>
        <family val="2"/>
      </rPr>
      <t xml:space="preserve"> para lograr la estrategia y el objetivo comunicacional.</t>
    </r>
  </si>
  <si>
    <r>
      <t xml:space="preserve">Formula al menos 2 actividades </t>
    </r>
    <r>
      <rPr>
        <b/>
        <sz val="12"/>
        <color rgb="FF000000"/>
        <rFont val="Calibri"/>
        <family val="2"/>
      </rPr>
      <t xml:space="preserve">coherentes </t>
    </r>
    <r>
      <rPr>
        <sz val="12"/>
        <color rgb="FF000000"/>
        <rFont val="Calibri"/>
        <family val="2"/>
      </rPr>
      <t>para lograr la estrategia y el objetivo comunicacional.</t>
    </r>
  </si>
  <si>
    <t>No formula actividades o estas no son coherentes la estrategia o son insuficientes.</t>
  </si>
  <si>
    <r>
      <t>Elabora mensajes</t>
    </r>
    <r>
      <rPr>
        <b/>
        <sz val="12"/>
        <color rgb="FF000000"/>
        <rFont val="Calibri"/>
        <family val="2"/>
      </rPr>
      <t xml:space="preserve"> claros, atractivos y acordes</t>
    </r>
    <r>
      <rPr>
        <sz val="12"/>
        <color rgb="FF000000"/>
        <rFont val="Calibri"/>
        <family val="2"/>
      </rPr>
      <t xml:space="preserve"> a la audiencia objetivo. </t>
    </r>
  </si>
  <si>
    <r>
      <t xml:space="preserve">Elabora mensajes con </t>
    </r>
    <r>
      <rPr>
        <b/>
        <sz val="12"/>
        <color rgb="FF000000"/>
        <rFont val="Calibri"/>
        <family val="2"/>
      </rPr>
      <t>algunos errores menores</t>
    </r>
    <r>
      <rPr>
        <sz val="12"/>
        <color rgb="FF000000"/>
        <rFont val="Calibri"/>
        <family val="2"/>
      </rPr>
      <t xml:space="preserve">, pero estos son acorde a la audiencia objetivo. </t>
    </r>
  </si>
  <si>
    <t>No elabora mensajes o éstos no son acordes a la audiencia o presentan errores mayores.</t>
  </si>
  <si>
    <t>2.   Canales y medios</t>
  </si>
  <si>
    <r>
      <t xml:space="preserve">Señala canales y medios de difusión </t>
    </r>
    <r>
      <rPr>
        <b/>
        <sz val="12"/>
        <color rgb="FF000000"/>
        <rFont val="Calibri"/>
        <family val="2"/>
      </rPr>
      <t>adecuados</t>
    </r>
    <r>
      <rPr>
        <sz val="12"/>
        <color rgb="FF000000"/>
        <rFont val="Calibri"/>
        <family val="2"/>
      </rPr>
      <t xml:space="preserve"> a la audiencia objetivo y </t>
    </r>
    <r>
      <rPr>
        <b/>
        <sz val="12"/>
        <color rgb="FF000000"/>
        <rFont val="Calibri"/>
        <family val="2"/>
      </rPr>
      <t>factibles</t>
    </r>
    <r>
      <rPr>
        <sz val="12"/>
        <color rgb="FF000000"/>
        <rFont val="Calibri"/>
        <family val="2"/>
      </rPr>
      <t xml:space="preserve"> de utilizar en el contexto del internado. </t>
    </r>
  </si>
  <si>
    <r>
      <t xml:space="preserve">Menciona piezas comunicacionales a utilizar y lugares de emplazamiento. Ambos son </t>
    </r>
    <r>
      <rPr>
        <b/>
        <sz val="12"/>
        <color rgb="FF000000"/>
        <rFont val="Calibri"/>
        <family val="2"/>
      </rPr>
      <t>pertinentes</t>
    </r>
    <r>
      <rPr>
        <sz val="12"/>
        <color rgb="FF000000"/>
        <rFont val="Calibri"/>
        <family val="2"/>
      </rPr>
      <t xml:space="preserve"> a la audiencia objetivo y </t>
    </r>
    <r>
      <rPr>
        <b/>
        <sz val="12"/>
        <color rgb="FF000000"/>
        <rFont val="Calibri"/>
        <family val="2"/>
      </rPr>
      <t>factibles</t>
    </r>
    <r>
      <rPr>
        <sz val="12"/>
        <color rgb="FF000000"/>
        <rFont val="Calibri"/>
        <family val="2"/>
      </rPr>
      <t xml:space="preserve"> de utilizar en el contexto del internado.</t>
    </r>
  </si>
  <si>
    <t>No indica piezas y lugar de emplazamiento o éstos no son correctos.</t>
  </si>
  <si>
    <r>
      <t>Elabora presupuesto de manera</t>
    </r>
    <r>
      <rPr>
        <b/>
        <sz val="12"/>
        <color rgb="FF000000"/>
        <rFont val="Calibri"/>
        <family val="2"/>
      </rPr>
      <t xml:space="preserve"> correcta y completa </t>
    </r>
    <r>
      <rPr>
        <sz val="12"/>
        <color rgb="FF000000"/>
        <rFont val="Calibri"/>
        <family val="2"/>
      </rPr>
      <t>(detallando recursos humanos, insumos, tiempo y costo monetario).</t>
    </r>
  </si>
  <si>
    <r>
      <t xml:space="preserve">Elabora presupuesto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(presenta omisiones menores en alguno de los tópicos señalados en el sobre estándar)</t>
    </r>
  </si>
  <si>
    <t>No elabora presupuesto o lo hace de manera incorrecta y/o incompleta.</t>
  </si>
  <si>
    <t>No elabora indicadores o lo hace de manera incorrecta y/o incompleta.</t>
  </si>
  <si>
    <t>No elabora un instrumento de evaluación o lo hace de manera incorrecta y/o incompleta.</t>
  </si>
  <si>
    <r>
      <t xml:space="preserve">Elabora indicadores </t>
    </r>
    <r>
      <rPr>
        <b/>
        <sz val="12"/>
        <color rgb="FF000000"/>
        <rFont val="Calibri"/>
        <family val="2"/>
      </rPr>
      <t>correctos, completos y coherentes</t>
    </r>
    <r>
      <rPr>
        <sz val="12"/>
        <color rgb="FF000000"/>
        <rFont val="Calibri"/>
        <family val="2"/>
      </rPr>
      <t xml:space="preserve">, que permiten la evaluación (formativa) de las piezas comunicacionales  y de evaluación (sumativa) del proceso de implementación. </t>
    </r>
  </si>
  <si>
    <r>
      <t>Elabora de manera</t>
    </r>
    <r>
      <rPr>
        <b/>
        <sz val="12"/>
        <color rgb="FF000000"/>
        <rFont val="Calibri"/>
        <family val="2"/>
      </rPr>
      <t xml:space="preserve"> correcta y completa</t>
    </r>
    <r>
      <rPr>
        <sz val="12"/>
        <color rgb="FF000000"/>
        <rFont val="Calibri"/>
        <family val="2"/>
      </rPr>
      <t xml:space="preserve"> un instrumento de evaluación formativa  de las piezas comunicacionales.</t>
    </r>
  </si>
  <si>
    <r>
      <t xml:space="preserve">Elabora indicadores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que permiten la evaluación (formativa) de las piezas comunicacionales  y de evaluación (sumativa) del proceso de implementación. </t>
    </r>
  </si>
  <si>
    <r>
      <t xml:space="preserve">Elabora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un instrumento de evaluación formativa  de las piezas comunicacionales.</t>
    </r>
  </si>
  <si>
    <r>
      <t>Señala de manera</t>
    </r>
    <r>
      <rPr>
        <b/>
        <sz val="12"/>
        <color rgb="FF000000"/>
        <rFont val="Calibri"/>
        <family val="2"/>
      </rPr>
      <t xml:space="preserve"> correcta y completa</t>
    </r>
    <r>
      <rPr>
        <sz val="12"/>
        <color rgb="FF000000"/>
        <rFont val="Calibri"/>
        <family val="2"/>
      </rPr>
      <t xml:space="preserve"> los AE sesión e indica contenidos a tratar.</t>
    </r>
  </si>
  <si>
    <r>
      <t>Señala de manera</t>
    </r>
    <r>
      <rPr>
        <b/>
        <sz val="12"/>
        <color rgb="FF000000"/>
        <rFont val="Calibri"/>
        <family val="2"/>
      </rPr>
      <t xml:space="preserve"> correcta y suficiente </t>
    </r>
    <r>
      <rPr>
        <sz val="12"/>
        <color rgb="FF000000"/>
        <rFont val="Calibri"/>
        <family val="2"/>
      </rPr>
      <t>los AE sesión y/o indica contenidos a tratar.</t>
    </r>
  </si>
  <si>
    <t>No señala los AE ni indica contenidos a tratar o lo hace de manera incorrecta y/o incompleta.</t>
  </si>
  <si>
    <r>
      <t xml:space="preserve">Desarolla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 SE. Expone contenidos con claridad, actualizados y con secuencia lógica, acorde a la planificación. Adapta el lenguaje acorde al grupo objetivo.</t>
    </r>
  </si>
  <si>
    <r>
      <t xml:space="preserve">Desarrolla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la SE. Expone contenidos de manera suficiente, acorde a la planificación. Adapta parcialmente el lenguaje acorde al grupo objetivo.</t>
    </r>
  </si>
  <si>
    <r>
      <t xml:space="preserve">Aplica técnicas educativas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>, según las sugerencias metodológicas planificadas. Las adapta en caso necesario.</t>
    </r>
  </si>
  <si>
    <r>
      <t xml:space="preserve">Aplica técnicas educativas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, según las sugerencias metodológicas planificadas. </t>
    </r>
  </si>
  <si>
    <t>No es capaz de aplicar técnicas educativas, según las sugerencias metodológicas o lo hace de manera incorrecta.</t>
  </si>
  <si>
    <r>
      <t xml:space="preserve">Utiliza material </t>
    </r>
    <r>
      <rPr>
        <b/>
        <sz val="12"/>
        <color rgb="FF000000"/>
        <rFont val="Calibri"/>
        <family val="2"/>
      </rPr>
      <t>legible y coherente</t>
    </r>
    <r>
      <rPr>
        <sz val="12"/>
        <color rgb="FF000000"/>
        <rFont val="Calibri"/>
        <family val="2"/>
      </rPr>
      <t xml:space="preserve">, que apoya al desarrollo de las técnicas educativas y de los contenidos de la sesión. </t>
    </r>
  </si>
  <si>
    <r>
      <t xml:space="preserve">Utiliza material </t>
    </r>
    <r>
      <rPr>
        <b/>
        <sz val="12"/>
        <color rgb="FF000000"/>
        <rFont val="Calibri"/>
        <family val="2"/>
      </rPr>
      <t>suficiente</t>
    </r>
    <r>
      <rPr>
        <sz val="12"/>
        <color rgb="FF000000"/>
        <rFont val="Calibri"/>
        <family val="2"/>
      </rPr>
      <t xml:space="preserve"> que apoya al desarrollo de las técnicas educativas y de los contenidos de la sesión. </t>
    </r>
  </si>
  <si>
    <r>
      <t xml:space="preserve">Estimula en </t>
    </r>
    <r>
      <rPr>
        <b/>
        <sz val="12"/>
        <color rgb="FF000000"/>
        <rFont val="Calibri"/>
        <family val="2"/>
      </rPr>
      <t>todo momento</t>
    </r>
    <r>
      <rPr>
        <sz val="12"/>
        <color rgb="FF000000"/>
        <rFont val="Calibri"/>
        <family val="2"/>
      </rPr>
      <t xml:space="preserve"> la participación de la audiencia y mantiene su interés durante todo el desarrollo de la sesión.</t>
    </r>
  </si>
  <si>
    <r>
      <t xml:space="preserve">Estimula </t>
    </r>
    <r>
      <rPr>
        <b/>
        <sz val="12"/>
        <color rgb="FF000000"/>
        <rFont val="Calibri"/>
        <family val="2"/>
      </rPr>
      <t>parcialmente</t>
    </r>
    <r>
      <rPr>
        <sz val="12"/>
        <color rgb="FF000000"/>
        <rFont val="Calibri"/>
        <family val="2"/>
      </rPr>
      <t xml:space="preserve"> la participación de la audiencia y mantiene su interés durante el desarrollo de la sesión.</t>
    </r>
  </si>
  <si>
    <r>
      <t xml:space="preserve">Demuestra organización en la ejecución de </t>
    </r>
    <r>
      <rPr>
        <b/>
        <sz val="12"/>
        <color rgb="FF000000"/>
        <rFont val="Calibri"/>
        <family val="2"/>
      </rPr>
      <t>toda</t>
    </r>
    <r>
      <rPr>
        <sz val="12"/>
        <color rgb="FF000000"/>
        <rFont val="Calibri"/>
        <family val="2"/>
      </rPr>
      <t xml:space="preserve"> la sesión. Respeta los tiempos destinados a las actividades programadas.</t>
    </r>
  </si>
  <si>
    <r>
      <t xml:space="preserve">Demuestra </t>
    </r>
    <r>
      <rPr>
        <b/>
        <sz val="12"/>
        <color rgb="FF000000"/>
        <rFont val="Calibri"/>
        <family val="2"/>
      </rPr>
      <t>parcialmente</t>
    </r>
    <r>
      <rPr>
        <sz val="12"/>
        <color rgb="FF000000"/>
        <rFont val="Calibri"/>
        <family val="2"/>
      </rPr>
      <t xml:space="preserve"> organización en la ejecución de la sesión. </t>
    </r>
  </si>
  <si>
    <r>
      <t xml:space="preserve">Aclara dudas de la audiencia de manera </t>
    </r>
    <r>
      <rPr>
        <b/>
        <sz val="12"/>
        <color rgb="FF000000"/>
        <rFont val="Calibri"/>
        <family val="2"/>
      </rPr>
      <t>correcta, completa y pertinente</t>
    </r>
    <r>
      <rPr>
        <sz val="12"/>
        <color rgb="FF000000"/>
        <rFont val="Calibri"/>
        <family val="2"/>
      </rPr>
      <t xml:space="preserve">. Demuestra siempre una comunicación efectiva considerando la escucha activa y asertividad en sus interacciones. </t>
    </r>
  </si>
  <si>
    <r>
      <t xml:space="preserve">Aclara dudas de la audiencia de manera </t>
    </r>
    <r>
      <rPr>
        <b/>
        <sz val="12"/>
        <color rgb="FF000000"/>
        <rFont val="Calibri"/>
        <family val="2"/>
      </rPr>
      <t>suficiente</t>
    </r>
    <r>
      <rPr>
        <sz val="12"/>
        <color rgb="FF000000"/>
        <rFont val="Calibri"/>
        <family val="2"/>
      </rPr>
      <t>. Demuestra la mayor parte de las veces una comunicación efectiva considerando la escucha activa y asertividad en sus interacciones.</t>
    </r>
  </si>
  <si>
    <r>
      <t xml:space="preserve">Realiza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evaluación formativa durante el desarrollo de la sesión y cuenta con el instrumento de evaluación. </t>
    </r>
  </si>
  <si>
    <r>
      <t xml:space="preserve">Elabora material educativo de </t>
    </r>
    <r>
      <rPr>
        <b/>
        <sz val="12"/>
        <color rgb="FF000000"/>
        <rFont val="Calibri"/>
        <family val="2"/>
      </rPr>
      <t>buena calidad técnica, sustentable y coherente</t>
    </r>
    <r>
      <rPr>
        <sz val="12"/>
        <color rgb="FF000000"/>
        <rFont val="Calibri"/>
        <family val="2"/>
      </rPr>
      <t xml:space="preserve"> con la audiencia objetivo (1 por SE).</t>
    </r>
  </si>
  <si>
    <r>
      <t xml:space="preserve">Elabora material educativo de buena </t>
    </r>
    <r>
      <rPr>
        <b/>
        <sz val="12"/>
        <color rgb="FF000000"/>
        <rFont val="Calibri"/>
        <family val="2"/>
      </rPr>
      <t>calidad y coherente</t>
    </r>
    <r>
      <rPr>
        <sz val="12"/>
        <color rgb="FF000000"/>
        <rFont val="Calibri"/>
        <family val="2"/>
      </rPr>
      <t xml:space="preserve"> con la audicencia objetivo (1 por SE). </t>
    </r>
  </si>
  <si>
    <t>No elabora material educativo  o lo hace de manera incorrecta y/o incompleta.</t>
  </si>
  <si>
    <t>No realiza síntesis de los contenidos de la sesión o lo realiza de manera incorrecta y/o incompleta.</t>
  </si>
  <si>
    <r>
      <t xml:space="preserve">Realiza una síntesis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de los contenidos de la sesión.</t>
    </r>
  </si>
  <si>
    <r>
      <t xml:space="preserve">Realiza una síntesis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de los contenidos de la sesión.</t>
    </r>
  </si>
  <si>
    <r>
      <t xml:space="preserve">Presenta un calendario resumen </t>
    </r>
    <r>
      <rPr>
        <b/>
        <sz val="12"/>
        <color rgb="FF000000"/>
        <rFont val="Calibri"/>
        <family val="2"/>
      </rPr>
      <t>completo</t>
    </r>
    <r>
      <rPr>
        <sz val="12"/>
        <color rgb="FF000000"/>
        <rFont val="Calibri"/>
        <family val="2"/>
      </rPr>
      <t xml:space="preserve"> de implementación considerando la totalidad del proceso.</t>
    </r>
  </si>
  <si>
    <r>
      <t xml:space="preserve">Presenta un calendario resumen </t>
    </r>
    <r>
      <rPr>
        <b/>
        <sz val="12"/>
        <color rgb="FF000000"/>
        <rFont val="Calibri"/>
        <family val="2"/>
      </rPr>
      <t xml:space="preserve">suficiente </t>
    </r>
    <r>
      <rPr>
        <sz val="12"/>
        <color rgb="FF000000"/>
        <rFont val="Calibri"/>
        <family val="2"/>
      </rPr>
      <t>de implementación considerando la totalidad del proceso.</t>
    </r>
  </si>
  <si>
    <t>No presenta calendario o éste es incorrecto y/o incompleto.</t>
  </si>
  <si>
    <r>
      <t xml:space="preserve">La campaña comunicacional es ejecutada de manera </t>
    </r>
    <r>
      <rPr>
        <b/>
        <sz val="12"/>
        <color rgb="FF000000"/>
        <rFont val="Calibri"/>
        <family val="2"/>
      </rPr>
      <t>completa</t>
    </r>
    <r>
      <rPr>
        <sz val="12"/>
        <color rgb="FF000000"/>
        <rFont val="Calibri"/>
        <family val="2"/>
      </rPr>
      <t xml:space="preserve"> en los tiempos previstos.</t>
    </r>
  </si>
  <si>
    <r>
      <t>La</t>
    </r>
    <r>
      <rPr>
        <b/>
        <sz val="12"/>
        <color rgb="FF000000"/>
        <rFont val="Calibri"/>
        <family val="2"/>
      </rPr>
      <t xml:space="preserve"> totalidad</t>
    </r>
    <r>
      <rPr>
        <sz val="12"/>
        <color rgb="FF000000"/>
        <rFont val="Calibri"/>
        <family val="2"/>
      </rPr>
      <t xml:space="preserve"> de las piezas comunicacionales son emplazadas en lugares visibles y accesibles. </t>
    </r>
  </si>
  <si>
    <r>
      <t>La</t>
    </r>
    <r>
      <rPr>
        <b/>
        <sz val="12"/>
        <color rgb="FF000000"/>
        <rFont val="Calibri"/>
        <family val="2"/>
      </rPr>
      <t xml:space="preserve"> mayoría</t>
    </r>
    <r>
      <rPr>
        <sz val="12"/>
        <color rgb="FF000000"/>
        <rFont val="Calibri"/>
        <family val="2"/>
      </rPr>
      <t xml:space="preserve"> de las piezas comunicacionales son emplazadas en lugares visibles y accesibles. </t>
    </r>
  </si>
  <si>
    <r>
      <t xml:space="preserve">La </t>
    </r>
    <r>
      <rPr>
        <b/>
        <sz val="12"/>
        <color rgb="FF000000"/>
        <rFont val="Calibri"/>
        <family val="2"/>
      </rPr>
      <t>totalidad</t>
    </r>
    <r>
      <rPr>
        <sz val="12"/>
        <color rgb="FF000000"/>
        <rFont val="Calibri"/>
        <family val="2"/>
      </rPr>
      <t xml:space="preserve"> de las piezas comunicacionales elaboradas contribuyen al cumplimiento del objetivo comunicacional.</t>
    </r>
  </si>
  <si>
    <r>
      <t xml:space="preserve">La </t>
    </r>
    <r>
      <rPr>
        <b/>
        <sz val="12"/>
        <color rgb="FF000000"/>
        <rFont val="Calibri"/>
        <family val="2"/>
      </rPr>
      <t>mayoría</t>
    </r>
    <r>
      <rPr>
        <sz val="12"/>
        <color rgb="FF000000"/>
        <rFont val="Calibri"/>
        <family val="2"/>
      </rPr>
      <t xml:space="preserve"> de las piezas comunicacionales elaboradas contribuyen al cumplimiento del objetivo comunicacional.</t>
    </r>
  </si>
  <si>
    <t xml:space="preserve">La totalidad o la mayor parte de las piezas comunicacionales no son emplazadas en lugares visibles y accesibles. </t>
  </si>
  <si>
    <t>La totalidad o la mayor parte de las piezas comunicacionales elaboradas no contribuyen al cumplimiento del objetivo comunicacional.</t>
  </si>
  <si>
    <r>
      <t xml:space="preserve">Desarrolla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las piezas comunicacionales. Existe una completa coherencia entre el concepto central de la campaña, el objetivo comunicacional y sus mensajes.</t>
    </r>
  </si>
  <si>
    <r>
      <t xml:space="preserve">Desarrolla de manera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>las piezas comunicacionales. Existe una suficiente coherencia entre el concepto central de la campaña, el objetivo comunicacional y sus mensajes.</t>
    </r>
  </si>
  <si>
    <r>
      <t xml:space="preserve">La </t>
    </r>
    <r>
      <rPr>
        <b/>
        <sz val="12"/>
        <color rgb="FF000000"/>
        <rFont val="Calibri"/>
        <family val="2"/>
      </rPr>
      <t>totalidad</t>
    </r>
    <r>
      <rPr>
        <sz val="12"/>
        <color rgb="FF000000"/>
        <rFont val="Calibri"/>
        <family val="2"/>
      </rPr>
      <t xml:space="preserve"> de los mensajes son correctos, actualizados, acordes al contexto, considerando vocabulario, gramática, ortografía, puntuación, redacción y capacidad de síntesis. </t>
    </r>
  </si>
  <si>
    <r>
      <t xml:space="preserve">La </t>
    </r>
    <r>
      <rPr>
        <b/>
        <sz val="12"/>
        <color rgb="FF000000"/>
        <rFont val="Calibri"/>
        <family val="2"/>
      </rPr>
      <t>mayoría</t>
    </r>
    <r>
      <rPr>
        <sz val="12"/>
        <color rgb="FF000000"/>
        <rFont val="Calibri"/>
        <family val="2"/>
      </rPr>
      <t xml:space="preserve"> de los mensajes son correctos, actualizados, acordes al contexto, considerando vocabulario, gramática, ortografía, puntuación, redacción y capacidad de síntesis. </t>
    </r>
  </si>
  <si>
    <t>La totalidad o la mayor parte de los mensajes son incorrectos y/o éstos no son acordes al contexto.</t>
  </si>
  <si>
    <r>
      <t xml:space="preserve">Utiliza de manera </t>
    </r>
    <r>
      <rPr>
        <b/>
        <sz val="12"/>
        <color rgb="FF000000"/>
        <rFont val="Calibri"/>
        <family val="2"/>
      </rPr>
      <t xml:space="preserve">correcta y completa </t>
    </r>
    <r>
      <rPr>
        <sz val="12"/>
        <color rgb="FF000000"/>
        <rFont val="Calibri"/>
        <family val="2"/>
      </rPr>
      <t>imágenes, letras, sonidos, colores, entre otros.</t>
    </r>
  </si>
  <si>
    <r>
      <t>Utiliza de manera</t>
    </r>
    <r>
      <rPr>
        <b/>
        <sz val="12"/>
        <color rgb="FF000000"/>
        <rFont val="Calibri"/>
        <family val="2"/>
      </rPr>
      <t xml:space="preserve"> correcta y suficiente</t>
    </r>
    <r>
      <rPr>
        <sz val="12"/>
        <color rgb="FF000000"/>
        <rFont val="Calibri"/>
        <family val="2"/>
      </rPr>
      <t xml:space="preserve"> imágenes, letras, sonidos, colores, entre otros.</t>
    </r>
  </si>
  <si>
    <r>
      <t xml:space="preserve">Previo a la consulta, </t>
    </r>
    <r>
      <rPr>
        <b/>
        <sz val="12"/>
        <color rgb="FF000000"/>
        <rFont val="Calibri"/>
        <family val="2"/>
      </rPr>
      <t>revisa en detalle</t>
    </r>
    <r>
      <rPr>
        <sz val="12"/>
        <color rgb="FF000000"/>
        <rFont val="Calibri"/>
        <family val="2"/>
      </rPr>
      <t xml:space="preserve"> la información del/la usuario/a en ficha clínica. </t>
    </r>
  </si>
  <si>
    <r>
      <t xml:space="preserve">Demuestra </t>
    </r>
    <r>
      <rPr>
        <b/>
        <sz val="12"/>
        <color rgb="FF000000"/>
        <rFont val="Calibri"/>
        <family val="2"/>
      </rPr>
      <t>buena</t>
    </r>
    <r>
      <rPr>
        <sz val="12"/>
        <color rgb="FF000000"/>
        <rFont val="Calibri"/>
        <family val="2"/>
      </rPr>
      <t xml:space="preserve"> capacidad de generar un clima inicial agradable con el/la usuario/a (saluda cordialmente y se presenta. Llama al/la usuario/a por su nombre).</t>
    </r>
  </si>
  <si>
    <r>
      <t>Demuestra</t>
    </r>
    <r>
      <rPr>
        <b/>
        <sz val="12"/>
        <color rgb="FF000000"/>
        <rFont val="Calibri"/>
        <family val="2"/>
      </rPr>
      <t xml:space="preserve"> muy buena </t>
    </r>
    <r>
      <rPr>
        <sz val="12"/>
        <color rgb="FF000000"/>
        <rFont val="Calibri"/>
        <family val="2"/>
      </rPr>
      <t>capacidad de generar un clima inicial agradable con el/la usuario/a (saluda cordialmente, se presenta y presenta al docente. Invita a la persona a sentarse y sentirse cómoda. Llama al/la usuario/a por su nombre).</t>
    </r>
  </si>
  <si>
    <t xml:space="preserve">No demuestra caoacidad o interés de generar un clima incial agradable con el/la usuario/a. </t>
  </si>
  <si>
    <r>
      <t xml:space="preserve">Indaga de manera </t>
    </r>
    <r>
      <rPr>
        <b/>
        <sz val="12"/>
        <color rgb="FF000000"/>
        <rFont val="Calibri"/>
        <family val="2"/>
      </rPr>
      <t>completa</t>
    </r>
    <r>
      <rPr>
        <sz val="12"/>
        <color rgb="FF000000"/>
        <rFont val="Calibri"/>
        <family val="2"/>
      </rPr>
      <t xml:space="preserve"> el motivo de consulta del/la usuario/a, la etapa de cambio o cambios realizados en el último tiempo, cuando aplica.                                                                                                                             </t>
    </r>
  </si>
  <si>
    <r>
      <t xml:space="preserve">Indaga de manera </t>
    </r>
    <r>
      <rPr>
        <b/>
        <sz val="12"/>
        <color rgb="FF000000"/>
        <rFont val="Calibri"/>
        <family val="2"/>
      </rPr>
      <t>suficiente</t>
    </r>
    <r>
      <rPr>
        <sz val="12"/>
        <color rgb="FF000000"/>
        <rFont val="Calibri"/>
        <family val="2"/>
      </rPr>
      <t xml:space="preserve"> el motivo de consulta del/la usuario/a, la etapa de cambio o cambios realizados en el último tiempo, cuando aplica.                                                                                                                             </t>
    </r>
  </si>
  <si>
    <r>
      <t xml:space="preserve">Indaga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sobre antecedentes clínicos, sociales y familiares.           </t>
    </r>
  </si>
  <si>
    <r>
      <t xml:space="preserve">Indaga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sobre antecedentes clínicos, sociales y familiares.     </t>
    </r>
  </si>
  <si>
    <r>
      <t xml:space="preserve">Indaga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sobre antecedentes alimentarios y nutricionales (alergias alimentarias, intolerancias, preferencias, rechazos, apetito, entre otros). </t>
    </r>
  </si>
  <si>
    <r>
      <t xml:space="preserve">Indaga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sobre antecedentes alimentarios y nutricionales. </t>
    </r>
  </si>
  <si>
    <t>No indaga sobre antecedentes clínicos, sociales y familiares o lo hace de manera incorrecta y/o incompleta.</t>
  </si>
  <si>
    <t>No indaga sobre antecedentes alimentarios y nutriconales o lo hace de manera incorrecta y/o incompleta.</t>
  </si>
  <si>
    <r>
      <t xml:space="preserve">Realiza de forma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 evaluación del estado nutricional (considera: peso habitual y/o variaciones de peso, técnicas de medición antropométricas, según corresponda, clasifica del EN de acuerdo a normativas) y lo comunica cuando aplica.</t>
    </r>
  </si>
  <si>
    <r>
      <t xml:space="preserve">Realiza de forma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>la evaluación del estado nutricional (considera: peso habitual y/o variaciones de peso, técnicas de medición antropométricas, según corresponda, clasifica del EN de acuerdo a normativas) y lo comunica cuando aplica.</t>
    </r>
  </si>
  <si>
    <t xml:space="preserve">No realiza evaluación del estado nutricional o aplica técnicas de medición antropométricas incorrectas o clasifica erróneamente el EN y/o no lo comunica cuando aplica. </t>
  </si>
  <si>
    <r>
      <t>2.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 xml:space="preserve">Examen Físico (Infantil) </t>
    </r>
  </si>
  <si>
    <r>
      <t>Realiza examen físico de manera c</t>
    </r>
    <r>
      <rPr>
        <b/>
        <sz val="12"/>
        <color rgb="FF000000"/>
        <rFont val="Calibri"/>
        <family val="2"/>
      </rPr>
      <t>orrecta y completo</t>
    </r>
    <r>
      <rPr>
        <sz val="12"/>
        <color rgb="FF000000"/>
        <rFont val="Calibri"/>
        <family val="2"/>
      </rPr>
      <t xml:space="preserve">, de acuerdo a la edad y norma vigente. </t>
    </r>
  </si>
  <si>
    <r>
      <t xml:space="preserve">Realiza examen físico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, de acuerdo a la edad y norma vigente. </t>
    </r>
  </si>
  <si>
    <t>No realiza examen físico o lo realiza de manera incorrecta y/o incompleta.</t>
  </si>
  <si>
    <r>
      <t>3.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Interpretación de exámenes</t>
    </r>
  </si>
  <si>
    <r>
      <t>Interpreta de manera</t>
    </r>
    <r>
      <rPr>
        <b/>
        <sz val="12"/>
        <color rgb="FF000000"/>
        <rFont val="Calibri"/>
        <family val="2"/>
      </rPr>
      <t xml:space="preserve"> correcta</t>
    </r>
    <r>
      <rPr>
        <sz val="12"/>
        <color rgb="FF000000"/>
        <rFont val="Calibri"/>
        <family val="2"/>
      </rPr>
      <t xml:space="preserve"> exámenes de salud y lo comunica.</t>
    </r>
  </si>
  <si>
    <t xml:space="preserve">No interpreta exámenes de salud o lo hace de manera incorrecta. </t>
  </si>
  <si>
    <r>
      <t>4.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 xml:space="preserve">Encuesta R 24 horas </t>
    </r>
  </si>
  <si>
    <r>
      <t>5.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Encuesta Tendencia Consumo Modificada (ETCM)</t>
    </r>
  </si>
  <si>
    <r>
      <t>6.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Análisis cualitativo y cuantitativo de la dieta</t>
    </r>
  </si>
  <si>
    <t>7.  Clima generador de cambio</t>
  </si>
  <si>
    <r>
      <t xml:space="preserve">Aplica R24H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>. No induce las respuestas del/la usuario/a.</t>
    </r>
  </si>
  <si>
    <r>
      <t xml:space="preserve">Aplica ETCM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>, de acuerdo a patología y/o EN. No induce las respuestas del/la usuario/a.</t>
    </r>
  </si>
  <si>
    <r>
      <t xml:space="preserve">Aplica R24H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.                                                                      </t>
    </r>
  </si>
  <si>
    <r>
      <t>Aplica ETCM de manera c</t>
    </r>
    <r>
      <rPr>
        <b/>
        <sz val="12"/>
        <color rgb="FF000000"/>
        <rFont val="Calibri"/>
        <family val="2"/>
      </rPr>
      <t>orrecta y suficiente</t>
    </r>
    <r>
      <rPr>
        <sz val="12"/>
        <color rgb="FF000000"/>
        <rFont val="Calibri"/>
        <family val="2"/>
      </rPr>
      <t xml:space="preserve">, de acuerdo a patología y/o EN. </t>
    </r>
  </si>
  <si>
    <t xml:space="preserve">No aplica R24H o lo hace de manera incorrecta y/o incompleta. </t>
  </si>
  <si>
    <t>No aplica ETCM o lo hace de manera incorrecta y/o incompleta.</t>
  </si>
  <si>
    <r>
      <t>Realiza un análisis cualitativo y cuantitativo de manera</t>
    </r>
    <r>
      <rPr>
        <b/>
        <sz val="12"/>
        <color rgb="FF000000"/>
        <rFont val="Calibri"/>
        <family val="2"/>
      </rPr>
      <t xml:space="preserve"> correcta y completa</t>
    </r>
    <r>
      <rPr>
        <sz val="12"/>
        <color rgb="FF000000"/>
        <rFont val="Calibri"/>
        <family val="2"/>
      </rPr>
      <t>, según patologías y/o EN.</t>
    </r>
  </si>
  <si>
    <r>
      <t xml:space="preserve">Realiza un análisis cualitativo y cuantitativo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>, según patologías y/o EN.</t>
    </r>
  </si>
  <si>
    <t>No realiza análisis cualitativo ni cuantitativo o lo hace de manera incorrecta y/o incompleta.</t>
  </si>
  <si>
    <r>
      <t xml:space="preserve">Utiliza </t>
    </r>
    <r>
      <rPr>
        <b/>
        <sz val="12"/>
        <color rgb="FF000000"/>
        <rFont val="Calibri"/>
        <family val="2"/>
      </rPr>
      <t xml:space="preserve">siempre </t>
    </r>
    <r>
      <rPr>
        <sz val="12"/>
        <color rgb="FF000000"/>
        <rFont val="Calibri"/>
        <family val="2"/>
      </rPr>
      <t>una comunicación efectiva considerando la escucha activa y asertividad en sus interacciones, demostrando siempre un trato respetuoso y sin emitir juicios de valor. Estimula al/la usuario/a a iniciar o persistir en el cambio conductual, cuando aplica.</t>
    </r>
  </si>
  <si>
    <r>
      <t xml:space="preserve">Utiliza la </t>
    </r>
    <r>
      <rPr>
        <b/>
        <sz val="12"/>
        <color rgb="FF000000"/>
        <rFont val="Calibri"/>
        <family val="2"/>
      </rPr>
      <t xml:space="preserve">mayor parte de las veces </t>
    </r>
    <r>
      <rPr>
        <sz val="12"/>
        <color rgb="FF000000"/>
        <rFont val="Calibri"/>
        <family val="2"/>
      </rPr>
      <t>una comunicación efectiva considerando la escucha activa y asertividad en sus interacciones, demostrando la mayoría de las veces  un trato respetuoso y sin emitir juicios de valor.</t>
    </r>
  </si>
  <si>
    <r>
      <t>Desarrolla de manera</t>
    </r>
    <r>
      <rPr>
        <b/>
        <sz val="12"/>
        <color rgb="FF000000"/>
        <rFont val="Calibri"/>
        <family val="2"/>
      </rPr>
      <t xml:space="preserve"> correcta y completa </t>
    </r>
    <r>
      <rPr>
        <sz val="12"/>
        <color rgb="FF000000"/>
        <rFont val="Calibri"/>
        <family val="2"/>
      </rPr>
      <t xml:space="preserve">el plan de alimentación (indicaciones alimentarias y nutricionales) adaptándolo a condiciones de el/ la usuario/a.  </t>
    </r>
  </si>
  <si>
    <r>
      <t xml:space="preserve">Desarrolla de manera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>el plan de alimentación adaptándolo a condiciones de el/ la usuario/a.</t>
    </r>
  </si>
  <si>
    <t>Desarrolla el plan de alimentación de forma insuficiente o lo hace de manera incorrecta y/o incompleta.</t>
  </si>
  <si>
    <r>
      <t>8.</t>
    </r>
    <r>
      <rPr>
        <b/>
        <sz val="12"/>
        <color theme="1"/>
        <rFont val="Times New Roman"/>
        <family val="1"/>
      </rPr>
      <t>  </t>
    </r>
    <r>
      <rPr>
        <b/>
        <sz val="12"/>
        <color theme="1"/>
        <rFont val="Calibri"/>
        <family val="2"/>
        <scheme val="minor"/>
      </rPr>
      <t xml:space="preserve"> Indicaciones Alimentarias</t>
    </r>
  </si>
  <si>
    <r>
      <t>9.</t>
    </r>
    <r>
      <rPr>
        <b/>
        <sz val="12"/>
        <color rgb="FF000000"/>
        <rFont val="Times New Roman"/>
        <family val="1"/>
      </rPr>
      <t>   </t>
    </r>
    <r>
      <rPr>
        <b/>
        <sz val="12"/>
        <color rgb="FF000000"/>
        <rFont val="Calibri"/>
        <family val="2"/>
        <scheme val="minor"/>
      </rPr>
      <t> Programas Alimentarios</t>
    </r>
  </si>
  <si>
    <t>10.    Pauta Nutricional/Material educativo</t>
  </si>
  <si>
    <t>11.    Educación</t>
  </si>
  <si>
    <r>
      <t xml:space="preserve">Incorpora de manera </t>
    </r>
    <r>
      <rPr>
        <b/>
        <sz val="12"/>
        <color rgb="FF000000"/>
        <rFont val="Calibri"/>
        <family val="2"/>
      </rPr>
      <t xml:space="preserve">correcta y completa </t>
    </r>
    <r>
      <rPr>
        <sz val="12"/>
        <color rgb="FF000000"/>
        <rFont val="Calibri"/>
        <family val="2"/>
      </rPr>
      <t>alimentos de los Programas Alimentarios en el plan de alimentación. Informa sobre el retiro de los alimentos y los beneficios del consumo de éstos, cuando aplica.</t>
    </r>
  </si>
  <si>
    <r>
      <t xml:space="preserve">Utiliza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 pauta nutricional o material educativo, el cual es pertinente al contexto y apoya el plan de alimentación.</t>
    </r>
  </si>
  <si>
    <r>
      <t xml:space="preserve">Explica al/la usuario/a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>, con mensajes actualizados y lenguaje acorde al contexto, la relación entre alimentos que debe consumir o restringir según patologías y/o EN del/la usuario/a. Explica patologías y/o EN al/la usuario/a, cuando aplica.</t>
    </r>
  </si>
  <si>
    <r>
      <t xml:space="preserve">Incorpora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alimentos de los Programas Alimentarios en el plan de alimentación. Informa sobre el retiro de los alimentos y/o los beneficios del consumo de éstos, cuando aplica.</t>
    </r>
  </si>
  <si>
    <r>
      <t>Utiliza de manera</t>
    </r>
    <r>
      <rPr>
        <b/>
        <sz val="12"/>
        <color rgb="FF000000"/>
        <rFont val="Calibri"/>
        <family val="2"/>
      </rPr>
      <t xml:space="preserve"> correcta y suficiente</t>
    </r>
    <r>
      <rPr>
        <sz val="12"/>
        <color rgb="FF000000"/>
        <rFont val="Calibri"/>
        <family val="2"/>
      </rPr>
      <t xml:space="preserve"> la pauta nutricional o material educativo, el cual es pertinente al contexto.</t>
    </r>
  </si>
  <si>
    <r>
      <t xml:space="preserve">Explica al/la usuario/a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>, la relación entre alimentos que debe consumir o restringir según patologías y/o EN del/la usuario/a. Explica patologías y/o EN al/la usuario/a, cuando aplica.</t>
    </r>
  </si>
  <si>
    <t xml:space="preserve">No utiliza pauta nutricional o material educativo o lo hace de manera incorrecta y/o incompleta. </t>
  </si>
  <si>
    <t>No explica al/la usuario/a la relación entre alimentos que debe consumir o restringir según patologías y/o EN o lo hace de manera incorrecta y/o incompleta. No explica patologías y/o EN al/la usuario/a, cuando aplica.</t>
  </si>
  <si>
    <r>
      <t>Realiza o aconseja de manera</t>
    </r>
    <r>
      <rPr>
        <b/>
        <sz val="12"/>
        <color rgb="FF000000"/>
        <rFont val="Calibri"/>
        <family val="2"/>
      </rPr>
      <t xml:space="preserve"> correcta  y completa</t>
    </r>
    <r>
      <rPr>
        <sz val="12"/>
        <color rgb="FF000000"/>
        <rFont val="Calibri"/>
        <family val="2"/>
      </rPr>
      <t xml:space="preserve"> recomendaciones y/o consejerías no nutricionales complementarias para el tratamiento de enfermedad y/o EN, cuando aplica.</t>
    </r>
  </si>
  <si>
    <r>
      <t xml:space="preserve">Realiza o aconseja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recomendaciones y/o consejerias no nutricionales complementarias para el tratamiento de enfermedad y/o EN, cuando aplica.</t>
    </r>
  </si>
  <si>
    <t>No recomienda o aconseja respecto de temas no nutricionales complementarias para el tratamiento de enfermedad y/o EN, cuando aplica o lo hace de manera incorrecta y/o incompleta.</t>
  </si>
  <si>
    <r>
      <t xml:space="preserve">Responde preguntas del/la usuario/a sobre su tratamiento,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. </t>
    </r>
  </si>
  <si>
    <r>
      <t>Responde</t>
    </r>
    <r>
      <rPr>
        <b/>
        <sz val="12"/>
        <color rgb="FF000000"/>
        <rFont val="Calibri"/>
        <family val="2"/>
      </rPr>
      <t xml:space="preserve"> todas </t>
    </r>
    <r>
      <rPr>
        <sz val="12"/>
        <color rgb="FF000000"/>
        <rFont val="Calibri"/>
        <family val="2"/>
      </rPr>
      <t xml:space="preserve">las preguntas del/la usuario/a sobre su tratamiento,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, utilizando un lenguaje acorde al/la usuario/a. </t>
    </r>
  </si>
  <si>
    <t>No responde a las preguntas del/la usuario/a o lo hace de manera incorrecta, incompleta y/o evasiva.</t>
  </si>
  <si>
    <r>
      <t>Analiza de forma</t>
    </r>
    <r>
      <rPr>
        <b/>
        <sz val="12"/>
        <color rgb="FF000000"/>
        <rFont val="Calibri"/>
        <family val="2"/>
      </rPr>
      <t xml:space="preserve"> correcta y completa</t>
    </r>
    <r>
      <rPr>
        <sz val="12"/>
        <color rgb="FF000000"/>
        <rFont val="Calibri"/>
        <family val="2"/>
      </rPr>
      <t xml:space="preserve"> los factores condicionantes biológicos, psicológicos y sociales implicados en la patología o EN del/la usuario/a.</t>
    </r>
  </si>
  <si>
    <r>
      <t xml:space="preserve">Analiza de forma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>los factores condicionantes biológicos, psicológicos y sociales implicados en la patología o EN del/la usuario/a.</t>
    </r>
  </si>
  <si>
    <t>No analiza los factores condicionantes biológicos, psicológicos y sociales implicados en la patología o EN del/la usuario/a o lo hace de manera incorrecta y/o incompleta.</t>
  </si>
  <si>
    <t xml:space="preserve">Fundamenta con argumentos erróneos o insuficientes o bien no fundamenta. </t>
  </si>
  <si>
    <r>
      <t xml:space="preserve">Fundamente la etapa de cambio identificada en forma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de acuerdo a la información entregada por el/la usuario/a. </t>
    </r>
  </si>
  <si>
    <r>
      <t xml:space="preserve">Fundamente la etapa de cambio identificada en forma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de acuerdo a la información entregada por el/la usuario/a. </t>
    </r>
  </si>
  <si>
    <r>
      <t xml:space="preserve">Establece diagnóstico alimentario-nutricional integrado </t>
    </r>
    <r>
      <rPr>
        <b/>
        <sz val="12"/>
        <color rgb="FF000000"/>
        <rFont val="Calibri"/>
        <family val="2"/>
      </rPr>
      <t>correcto y completo</t>
    </r>
    <r>
      <rPr>
        <sz val="12"/>
        <color rgb="FF000000"/>
        <rFont val="Calibri"/>
        <family val="2"/>
      </rPr>
      <t>, considerando todos los factores de la/el usuario/a.</t>
    </r>
  </si>
  <si>
    <r>
      <t xml:space="preserve">Establece un diagnóstico alimentario-nutricional integrado </t>
    </r>
    <r>
      <rPr>
        <b/>
        <sz val="12"/>
        <color rgb="FF000000"/>
        <rFont val="Calibri"/>
        <family val="2"/>
      </rPr>
      <t>correcto y suficiente</t>
    </r>
    <r>
      <rPr>
        <sz val="12"/>
        <color rgb="FF000000"/>
        <rFont val="Calibri"/>
        <family val="2"/>
      </rPr>
      <t>, considerando los principales factores de la/el usuario/a.</t>
    </r>
  </si>
  <si>
    <r>
      <t>3.</t>
    </r>
    <r>
      <rPr>
        <b/>
        <sz val="12"/>
        <color rgb="FF000000"/>
        <rFont val="Times New Roman"/>
        <family val="1"/>
      </rPr>
      <t xml:space="preserve">      </t>
    </r>
    <r>
      <rPr>
        <b/>
        <sz val="12"/>
        <color rgb="FF000000"/>
        <rFont val="Calibri"/>
        <family val="2"/>
      </rPr>
      <t>Diagnóstico nutricional integrado</t>
    </r>
  </si>
  <si>
    <r>
      <t xml:space="preserve">Fundamenta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el cálculo de requerimientos nutricionales, considerando todos los factores de la/el usuario/a.</t>
    </r>
  </si>
  <si>
    <r>
      <t xml:space="preserve">Fundamenta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el cálculo de requerimientos nutricionales, considerando todos los factores de la/el usuario/a.</t>
    </r>
  </si>
  <si>
    <t>Fundamenta incorrectamente el cálculo de requerimientos nutricionales.</t>
  </si>
  <si>
    <t xml:space="preserve">Fundamenta incorrectamente el plan de alimentación. 
</t>
  </si>
  <si>
    <r>
      <t xml:space="preserve">Fundamenta de manera </t>
    </r>
    <r>
      <rPr>
        <b/>
        <sz val="12"/>
        <color rgb="FF000000"/>
        <rFont val="Calibri"/>
        <family val="2"/>
      </rPr>
      <t xml:space="preserve">correcta y completa </t>
    </r>
    <r>
      <rPr>
        <sz val="12"/>
        <color rgb="FF000000"/>
        <rFont val="Calibri"/>
        <family val="2"/>
      </rPr>
      <t>el plan de alimentación del/la usuario/a.</t>
    </r>
  </si>
  <si>
    <r>
      <t xml:space="preserve">Fundamenta de manera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>el plan de alimentación del/la usuario/a.</t>
    </r>
  </si>
  <si>
    <r>
      <t xml:space="preserve">Responde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las preguntas realizadas sobre programas de salud.</t>
    </r>
  </si>
  <si>
    <r>
      <t xml:space="preserve">Responde de manera </t>
    </r>
    <r>
      <rPr>
        <b/>
        <sz val="12"/>
        <color rgb="FF000000"/>
        <rFont val="Calibri"/>
        <family val="2"/>
      </rPr>
      <t xml:space="preserve">correcta y completa </t>
    </r>
    <r>
      <rPr>
        <sz val="12"/>
        <color rgb="FF000000"/>
        <rFont val="Calibri"/>
        <family val="2"/>
      </rPr>
      <t>las preguntas realizadas sobre programas alimentarios.</t>
    </r>
  </si>
  <si>
    <r>
      <t xml:space="preserve">Responde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las preguntas realizadas sobre programas de salud.</t>
    </r>
  </si>
  <si>
    <r>
      <t xml:space="preserve">Responde de manera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>las preguntas realizadas sobre programas alimentarios.</t>
    </r>
  </si>
  <si>
    <t>Responde de manera incorrecta y/o incompleta las preguntas realizadas sobre programas de salud.</t>
  </si>
  <si>
    <t>Responde de manera incorrecta y/o incompleta las preguntas realizadas sobre programas alimentarios.</t>
  </si>
  <si>
    <r>
      <t>Describe de forma</t>
    </r>
    <r>
      <rPr>
        <b/>
        <sz val="12"/>
        <color rgb="FF000000"/>
        <rFont val="Calibri"/>
        <family val="2"/>
      </rPr>
      <t xml:space="preserve"> correcta y completa</t>
    </r>
    <r>
      <rPr>
        <sz val="12"/>
        <color rgb="FF000000"/>
        <rFont val="Calibri"/>
        <family val="2"/>
      </rPr>
      <t xml:space="preserve"> el contexto del Cesfam (considera: zona geográfica, sectores, población y otros aspectos importantes).</t>
    </r>
  </si>
  <si>
    <r>
      <t>Describe de forma</t>
    </r>
    <r>
      <rPr>
        <b/>
        <sz val="12"/>
        <color rgb="FF000000"/>
        <rFont val="Calibri"/>
        <family val="2"/>
      </rPr>
      <t xml:space="preserve"> correcta y suficiente</t>
    </r>
    <r>
      <rPr>
        <sz val="12"/>
        <color rgb="FF000000"/>
        <rFont val="Calibri"/>
        <family val="2"/>
      </rPr>
      <t xml:space="preserve"> el contexto del Cesfam (considera: zona geográfica, sectores, población y otros aspectos importantes).</t>
    </r>
  </si>
  <si>
    <t>No describe antecedentes del Cesfam o lo realiza de forma incorrecta y/o incompleta.</t>
  </si>
  <si>
    <t>2.     Descripción EAP</t>
  </si>
  <si>
    <r>
      <t xml:space="preserve">Describe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 estructura analítica del proyecto de intervención (EAP).</t>
    </r>
  </si>
  <si>
    <r>
      <t xml:space="preserve">Describe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la estructura analítica del proyecto de intervención (EAP).</t>
    </r>
  </si>
  <si>
    <t>No describe estructura analítica del proyecto de intervención (EAP) o lo hace de manera incorrecta y/o incompleta.</t>
  </si>
  <si>
    <r>
      <t xml:space="preserve">Presenta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los resultados de su PE o CC. </t>
    </r>
  </si>
  <si>
    <r>
      <t>Presenta de manera</t>
    </r>
    <r>
      <rPr>
        <b/>
        <sz val="12"/>
        <color rgb="FF000000"/>
        <rFont val="Calibri"/>
        <family val="2"/>
      </rPr>
      <t xml:space="preserve"> correcta y suficiente </t>
    </r>
    <r>
      <rPr>
        <sz val="12"/>
        <color rgb="FF000000"/>
        <rFont val="Calibri"/>
        <family val="2"/>
      </rPr>
      <t xml:space="preserve">los resultados de su PE o CC. </t>
    </r>
  </si>
  <si>
    <t>No presenta resultados de su PE o CC o lo realiza de manera incorrecta y/o incompleta.</t>
  </si>
  <si>
    <r>
      <t xml:space="preserve">Estructura de forma </t>
    </r>
    <r>
      <rPr>
        <b/>
        <sz val="12"/>
        <color rgb="FF000000"/>
        <rFont val="Calibri"/>
        <family val="2"/>
      </rPr>
      <t xml:space="preserve">correcta y completa </t>
    </r>
    <r>
      <rPr>
        <sz val="12"/>
        <color rgb="FF000000"/>
        <rFont val="Calibri"/>
        <family val="2"/>
      </rPr>
      <t>análisis y discusión de los resultados obtenidos.</t>
    </r>
  </si>
  <si>
    <r>
      <t xml:space="preserve">Incluye de forma </t>
    </r>
    <r>
      <rPr>
        <b/>
        <sz val="12"/>
        <color rgb="FF000000"/>
        <rFont val="Calibri"/>
        <family val="2"/>
      </rPr>
      <t xml:space="preserve">correcta y suficiente </t>
    </r>
    <r>
      <rPr>
        <sz val="12"/>
        <color rgb="FF000000"/>
        <rFont val="Calibri"/>
        <family val="2"/>
      </rPr>
      <t>análisis y discusión de los resultados obtenidos.</t>
    </r>
  </si>
  <si>
    <t>No incluye un análisis y discusión de los resultados obtenidos o lo hace de manera incorrecta y/o incompleta.</t>
  </si>
  <si>
    <t>No justifica la necesidad de realizar estudio de familia o lo realiza de manera incorrecta y/o incompleta.</t>
  </si>
  <si>
    <r>
      <t xml:space="preserve">Justifica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 necesidad de realizar estudio de familia.</t>
    </r>
  </si>
  <si>
    <r>
      <t xml:space="preserve">Describe brevemente y de manera </t>
    </r>
    <r>
      <rPr>
        <b/>
        <sz val="12"/>
        <color rgb="FF000000"/>
        <rFont val="Calibri"/>
        <family val="2"/>
      </rPr>
      <t>completa y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correcta </t>
    </r>
    <r>
      <rPr>
        <sz val="12"/>
        <color rgb="FF000000"/>
        <rFont val="Calibri"/>
        <family val="2"/>
      </rPr>
      <t>los antecedentes familiares más relevantes.</t>
    </r>
  </si>
  <si>
    <r>
      <t xml:space="preserve">Describe brevemente y de manera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los antecedentes familiares más relevantes.</t>
    </r>
  </si>
  <si>
    <t>No describe  los antecedentes familiares más relevantes o lo hace de manera incorrecta y/o incompleta.</t>
  </si>
  <si>
    <t>No aplica instrumentos de estructura familiar o de dinámica familiar o los aplica de manera incorrecta y/o incompleta.</t>
  </si>
  <si>
    <r>
      <t xml:space="preserve">Jerarquiza de manera </t>
    </r>
    <r>
      <rPr>
        <b/>
        <sz val="12"/>
        <color rgb="FF000000"/>
        <rFont val="Calibri"/>
        <family val="2"/>
      </rPr>
      <t xml:space="preserve">correcta y completa </t>
    </r>
    <r>
      <rPr>
        <sz val="12"/>
        <color rgb="FF000000"/>
        <rFont val="Calibri"/>
        <family val="2"/>
      </rPr>
      <t>los problemas familiares identificados.</t>
    </r>
  </si>
  <si>
    <r>
      <t>Jerarquiza de manera</t>
    </r>
    <r>
      <rPr>
        <b/>
        <sz val="12"/>
        <color rgb="FF000000"/>
        <rFont val="Calibri"/>
        <family val="2"/>
      </rPr>
      <t xml:space="preserve"> correcta y suficiente </t>
    </r>
    <r>
      <rPr>
        <sz val="12"/>
        <color rgb="FF000000"/>
        <rFont val="Calibri"/>
        <family val="2"/>
      </rPr>
      <t>los problemas familiares identificados.</t>
    </r>
  </si>
  <si>
    <t>No jerarquiza los problemas familiares identificados o lo hace de manera incorrecta y/o incompleta.</t>
  </si>
  <si>
    <r>
      <t xml:space="preserve">Aplica de forma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1 instrumento de estructura familiar y 1 instrumento de dinámica familiar (diferentes) y los interpreta adecuadamente.</t>
    </r>
  </si>
  <si>
    <t>Aplica de forma correcta y suficiente 1 instrumento de estructura familiar y 1 instrumento de dinámica familiar y los interpreta adecuadamente.</t>
  </si>
  <si>
    <r>
      <t>5.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Plan de trabajo</t>
    </r>
  </si>
  <si>
    <r>
      <t>Propone un plan de manejo integral</t>
    </r>
    <r>
      <rPr>
        <b/>
        <sz val="12"/>
        <color rgb="FF000000"/>
        <rFont val="Calibri"/>
        <family val="2"/>
      </rPr>
      <t xml:space="preserve"> correcto y completo</t>
    </r>
    <r>
      <rPr>
        <sz val="12"/>
        <color rgb="FF000000"/>
        <rFont val="Calibri"/>
        <family val="2"/>
      </rPr>
      <t xml:space="preserve"> (con metas a corto, mediano y largo plazo)</t>
    </r>
  </si>
  <si>
    <r>
      <t xml:space="preserve">Propone un plan de manejo integral </t>
    </r>
    <r>
      <rPr>
        <b/>
        <sz val="12"/>
        <color rgb="FF000000"/>
        <rFont val="Calibri"/>
        <family val="2"/>
      </rPr>
      <t>correcto y suficiente</t>
    </r>
    <r>
      <rPr>
        <sz val="12"/>
        <color rgb="FF000000"/>
        <rFont val="Calibri"/>
        <family val="2"/>
      </rPr>
      <t xml:space="preserve"> (con metas a corto, mediano y largo plazo).</t>
    </r>
  </si>
  <si>
    <t>No propone un plan de manejo integral o lo hace de manera incorrecta y/o incompleta.</t>
  </si>
  <si>
    <r>
      <t xml:space="preserve">Señala de manera </t>
    </r>
    <r>
      <rPr>
        <b/>
        <sz val="12"/>
        <color rgb="FF000000"/>
        <rFont val="Calibri"/>
        <family val="2"/>
      </rPr>
      <t>correcta y completa</t>
    </r>
    <r>
      <rPr>
        <sz val="12"/>
        <color rgb="FF000000"/>
        <rFont val="Calibri"/>
        <family val="2"/>
      </rPr>
      <t xml:space="preserve"> la/s intervencion/es realizada/s. </t>
    </r>
  </si>
  <si>
    <t>No señala intervenciones realizadas o lo hace de manera incorrecta y/o incompleta.</t>
  </si>
  <si>
    <r>
      <t xml:space="preserve">Presenta de forma </t>
    </r>
    <r>
      <rPr>
        <b/>
        <sz val="12"/>
        <color rgb="FF000000"/>
        <rFont val="Calibri"/>
        <family val="2"/>
      </rPr>
      <t xml:space="preserve">clara, correcta y completa </t>
    </r>
    <r>
      <rPr>
        <sz val="12"/>
        <color rgb="FF000000"/>
        <rFont val="Calibri"/>
        <family val="2"/>
      </rPr>
      <t xml:space="preserve">las conclusiones de la Práctica Profesional. </t>
    </r>
  </si>
  <si>
    <r>
      <t xml:space="preserve">Presenta de forma </t>
    </r>
    <r>
      <rPr>
        <b/>
        <sz val="12"/>
        <color rgb="FF000000"/>
        <rFont val="Calibri"/>
        <family val="2"/>
      </rPr>
      <t>correcta y suficiente</t>
    </r>
    <r>
      <rPr>
        <sz val="12"/>
        <color rgb="FF000000"/>
        <rFont val="Calibri"/>
        <family val="2"/>
      </rPr>
      <t xml:space="preserve"> las conclusiones de la Práctica Profesional. </t>
    </r>
  </si>
  <si>
    <r>
      <t>6.</t>
    </r>
    <r>
      <rPr>
        <b/>
        <sz val="12"/>
        <color rgb="FF000000"/>
        <rFont val="Times New Roman"/>
        <family val="1"/>
      </rPr>
      <t xml:space="preserve">       </t>
    </r>
    <r>
      <rPr>
        <b/>
        <sz val="12"/>
        <color rgb="FF000000"/>
        <rFont val="Calibri"/>
        <family val="2"/>
      </rPr>
      <t>Intervenciones realizadas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</si>
</sst>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22222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Calibri"/>
      <family val="2"/>
    </font>
    <font>
      <sz val="10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2222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74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5" fillId="0" borderId="0" xfId="0" applyFont="1" applyFill="1"/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/>
    <xf numFmtId="2" fontId="2" fillId="0" borderId="6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7" xfId="0" applyFont="1" applyBorder="1" applyAlignment="1">
      <alignment vertical="center" wrapText="1"/>
    </xf>
    <xf numFmtId="0" fontId="1" fillId="0" borderId="0" xfId="0" applyFont="1" applyBorder="1" applyAlignment="1">
      <alignment horizontal="justify" vertical="center" wrapText="1"/>
    </xf>
    <xf numFmtId="0" fontId="5" fillId="0" borderId="0" xfId="0" applyFont="1" applyBorder="1"/>
    <xf numFmtId="0" fontId="8" fillId="0" borderId="29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7" fillId="0" borderId="0" xfId="0" applyFont="1"/>
    <xf numFmtId="0" fontId="8" fillId="0" borderId="31" xfId="0" applyFont="1" applyBorder="1" applyAlignment="1">
      <alignment vertical="center" wrapText="1"/>
    </xf>
    <xf numFmtId="0" fontId="1" fillId="0" borderId="32" xfId="0" applyFont="1" applyBorder="1" applyAlignment="1">
      <alignment horizontal="justify" vertical="center" wrapText="1"/>
    </xf>
    <xf numFmtId="0" fontId="1" fillId="0" borderId="33" xfId="0" applyFont="1" applyBorder="1" applyAlignment="1">
      <alignment horizontal="justify" vertical="center" wrapText="1"/>
    </xf>
    <xf numFmtId="0" fontId="8" fillId="0" borderId="0" xfId="0" applyFont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center"/>
    </xf>
    <xf numFmtId="0" fontId="2" fillId="0" borderId="8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1" fillId="0" borderId="35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4" fillId="0" borderId="8" xfId="0" applyFont="1" applyBorder="1" applyAlignment="1">
      <alignment horizontal="left" vertical="center" wrapText="1" indent="3"/>
    </xf>
    <xf numFmtId="0" fontId="4" fillId="0" borderId="0" xfId="0" applyFont="1" applyBorder="1" applyAlignment="1">
      <alignment horizontal="left" vertical="center" wrapText="1" indent="3"/>
    </xf>
    <xf numFmtId="0" fontId="5" fillId="0" borderId="10" xfId="0" applyFont="1" applyBorder="1" applyAlignment="1">
      <alignment horizontal="justify" vertical="top" wrapText="1"/>
    </xf>
    <xf numFmtId="0" fontId="5" fillId="0" borderId="47" xfId="0" applyFont="1" applyBorder="1" applyAlignment="1">
      <alignment horizontal="justify" vertical="top" wrapText="1"/>
    </xf>
    <xf numFmtId="0" fontId="5" fillId="0" borderId="36" xfId="0" applyFont="1" applyBorder="1" applyAlignment="1">
      <alignment horizontal="justify" vertical="top" wrapText="1"/>
    </xf>
    <xf numFmtId="0" fontId="5" fillId="0" borderId="37" xfId="0" applyFont="1" applyBorder="1" applyAlignment="1">
      <alignment horizontal="justify" vertical="top" wrapText="1"/>
    </xf>
    <xf numFmtId="0" fontId="5" fillId="0" borderId="45" xfId="0" applyFont="1" applyBorder="1" applyAlignment="1">
      <alignment horizontal="justify" vertical="top" wrapText="1"/>
    </xf>
    <xf numFmtId="0" fontId="5" fillId="0" borderId="46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42" xfId="0" applyFont="1" applyBorder="1" applyAlignment="1">
      <alignment horizontal="justify" vertical="top" wrapText="1"/>
    </xf>
    <xf numFmtId="0" fontId="4" fillId="0" borderId="34" xfId="0" applyFont="1" applyBorder="1" applyAlignment="1">
      <alignment horizontal="left" vertical="center" wrapText="1" indent="3"/>
    </xf>
    <xf numFmtId="0" fontId="4" fillId="0" borderId="29" xfId="0" applyFont="1" applyBorder="1" applyAlignment="1">
      <alignment horizontal="left" vertical="center" wrapText="1" indent="3"/>
    </xf>
    <xf numFmtId="0" fontId="4" fillId="0" borderId="28" xfId="0" applyFont="1" applyBorder="1" applyAlignment="1">
      <alignment horizontal="left" vertical="center" wrapText="1" indent="3"/>
    </xf>
    <xf numFmtId="0" fontId="4" fillId="0" borderId="50" xfId="0" applyFont="1" applyBorder="1" applyAlignment="1">
      <alignment horizontal="left" vertical="center" wrapText="1" indent="3"/>
    </xf>
    <xf numFmtId="0" fontId="4" fillId="0" borderId="31" xfId="0" applyFont="1" applyBorder="1" applyAlignment="1">
      <alignment horizontal="left" vertical="center" wrapText="1" indent="3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left" vertical="center" wrapText="1" indent="3"/>
    </xf>
    <xf numFmtId="0" fontId="2" fillId="0" borderId="7" xfId="0" applyFont="1" applyBorder="1" applyAlignment="1">
      <alignment horizontal="left" vertical="center" wrapText="1" indent="3"/>
    </xf>
    <xf numFmtId="0" fontId="8" fillId="0" borderId="29" xfId="0" applyFont="1" applyBorder="1" applyAlignment="1">
      <alignment horizontal="left" vertical="center" wrapText="1" indent="3"/>
    </xf>
    <xf numFmtId="0" fontId="8" fillId="0" borderId="34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62" xfId="0" applyFont="1" applyBorder="1" applyAlignment="1">
      <alignment horizontal="left" vertical="center" wrapText="1" indent="3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 indent="3"/>
    </xf>
    <xf numFmtId="0" fontId="2" fillId="0" borderId="18" xfId="0" applyFont="1" applyBorder="1" applyAlignment="1">
      <alignment horizontal="left" vertical="center" wrapText="1" indent="3"/>
    </xf>
    <xf numFmtId="0" fontId="8" fillId="0" borderId="6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5" fillId="0" borderId="0" xfId="0" applyFont="1" applyFill="1" applyBorder="1"/>
    <xf numFmtId="0" fontId="2" fillId="0" borderId="27" xfId="0" applyFont="1" applyBorder="1" applyAlignment="1">
      <alignment horizontal="left" vertical="center" wrapText="1" indent="3"/>
    </xf>
    <xf numFmtId="0" fontId="2" fillId="0" borderId="28" xfId="0" applyFont="1" applyBorder="1" applyAlignment="1">
      <alignment horizontal="left" vertical="center" wrapText="1" indent="3"/>
    </xf>
    <xf numFmtId="0" fontId="8" fillId="0" borderId="27" xfId="0" applyFont="1" applyBorder="1" applyAlignment="1">
      <alignment horizontal="left" vertical="center" wrapText="1" indent="3"/>
    </xf>
    <xf numFmtId="0" fontId="8" fillId="0" borderId="28" xfId="0" applyFont="1" applyBorder="1" applyAlignment="1">
      <alignment horizontal="left" vertical="center" wrapText="1" indent="3"/>
    </xf>
    <xf numFmtId="0" fontId="8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horizontal="left" vertical="center" wrapText="1" indent="3"/>
    </xf>
    <xf numFmtId="0" fontId="2" fillId="0" borderId="34" xfId="0" applyFont="1" applyBorder="1" applyAlignment="1">
      <alignment horizontal="left" vertical="center" wrapText="1" indent="3"/>
    </xf>
    <xf numFmtId="0" fontId="2" fillId="0" borderId="8" xfId="0" applyFont="1" applyBorder="1" applyAlignment="1">
      <alignment horizontal="left" vertical="center" wrapText="1" indent="3"/>
    </xf>
    <xf numFmtId="0" fontId="7" fillId="0" borderId="34" xfId="0" applyFont="1" applyBorder="1" applyAlignment="1">
      <alignment horizontal="left" vertical="center" wrapText="1" indent="3"/>
    </xf>
    <xf numFmtId="0" fontId="1" fillId="0" borderId="3" xfId="0" applyFont="1" applyBorder="1" applyAlignment="1">
      <alignment horizontal="justify" vertical="top" wrapText="1"/>
    </xf>
    <xf numFmtId="0" fontId="1" fillId="0" borderId="35" xfId="0" applyFont="1" applyBorder="1" applyAlignment="1">
      <alignment horizontal="justify" vertical="top" wrapText="1"/>
    </xf>
    <xf numFmtId="0" fontId="1" fillId="0" borderId="23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47" xfId="0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justify" vertical="top" wrapText="1"/>
    </xf>
    <xf numFmtId="0" fontId="11" fillId="0" borderId="0" xfId="0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wrapText="1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justify" vertical="top" wrapText="1"/>
    </xf>
    <xf numFmtId="0" fontId="2" fillId="0" borderId="29" xfId="0" applyFont="1" applyBorder="1" applyAlignment="1">
      <alignment vertical="center" wrapText="1"/>
    </xf>
    <xf numFmtId="0" fontId="1" fillId="0" borderId="17" xfId="0" applyFont="1" applyBorder="1" applyAlignment="1">
      <alignment horizontal="justify" vertical="top" wrapText="1"/>
    </xf>
    <xf numFmtId="0" fontId="8" fillId="0" borderId="28" xfId="0" applyFont="1" applyBorder="1" applyAlignment="1">
      <alignment vertical="center" wrapText="1"/>
    </xf>
    <xf numFmtId="0" fontId="1" fillId="0" borderId="19" xfId="0" applyFont="1" applyBorder="1" applyAlignment="1">
      <alignment horizontal="justify" vertical="top" wrapText="1"/>
    </xf>
    <xf numFmtId="0" fontId="4" fillId="0" borderId="27" xfId="0" applyFont="1" applyBorder="1" applyAlignment="1">
      <alignment vertical="center" wrapText="1"/>
    </xf>
    <xf numFmtId="0" fontId="12" fillId="0" borderId="0" xfId="0" applyFont="1" applyBorder="1" applyAlignment="1"/>
    <xf numFmtId="0" fontId="13" fillId="0" borderId="0" xfId="0" applyFont="1" applyAlignment="1"/>
    <xf numFmtId="0" fontId="13" fillId="0" borderId="0" xfId="0" applyFont="1" applyBorder="1" applyAlignment="1">
      <alignment vertical="top"/>
    </xf>
    <xf numFmtId="0" fontId="13" fillId="0" borderId="0" xfId="0" applyFont="1" applyBorder="1" applyAlignment="1"/>
    <xf numFmtId="0" fontId="1" fillId="0" borderId="22" xfId="0" applyFont="1" applyBorder="1" applyAlignment="1">
      <alignment horizontal="justify" vertical="top" wrapText="1"/>
    </xf>
    <xf numFmtId="0" fontId="1" fillId="0" borderId="24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1" fillId="0" borderId="64" xfId="0" applyFont="1" applyBorder="1" applyAlignment="1">
      <alignment horizontal="justify" vertical="top" wrapText="1"/>
    </xf>
    <xf numFmtId="0" fontId="1" fillId="0" borderId="23" xfId="0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1" fillId="0" borderId="24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justify" vertical="top" wrapText="1"/>
    </xf>
    <xf numFmtId="0" fontId="1" fillId="0" borderId="63" xfId="0" applyFont="1" applyBorder="1" applyAlignment="1">
      <alignment horizontal="justify" vertical="top" wrapText="1"/>
    </xf>
    <xf numFmtId="0" fontId="1" fillId="0" borderId="63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justify" vertical="top" wrapText="1"/>
    </xf>
    <xf numFmtId="0" fontId="1" fillId="0" borderId="67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vertical="center" wrapText="1"/>
    </xf>
    <xf numFmtId="0" fontId="5" fillId="2" borderId="0" xfId="0" applyFont="1" applyFill="1"/>
    <xf numFmtId="0" fontId="2" fillId="2" borderId="3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2" fontId="4" fillId="2" borderId="5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justify" vertical="center" wrapText="1"/>
    </xf>
    <xf numFmtId="2" fontId="4" fillId="3" borderId="5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4" fillId="2" borderId="12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justify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top" wrapText="1"/>
    </xf>
    <xf numFmtId="0" fontId="1" fillId="0" borderId="16" xfId="0" applyFont="1" applyBorder="1" applyAlignment="1">
      <alignment horizontal="justify" vertical="top" wrapText="1"/>
    </xf>
    <xf numFmtId="0" fontId="1" fillId="0" borderId="26" xfId="0" applyFont="1" applyBorder="1" applyAlignment="1">
      <alignment horizontal="justify" vertical="top" wrapText="1"/>
    </xf>
    <xf numFmtId="0" fontId="2" fillId="0" borderId="50" xfId="0" applyFont="1" applyBorder="1" applyAlignment="1">
      <alignment vertical="center" wrapText="1"/>
    </xf>
    <xf numFmtId="0" fontId="2" fillId="0" borderId="49" xfId="0" applyFont="1" applyBorder="1" applyAlignment="1">
      <alignment horizontal="left" vertical="center" wrapText="1" indent="5"/>
    </xf>
    <xf numFmtId="0" fontId="1" fillId="0" borderId="40" xfId="0" applyFont="1" applyBorder="1" applyAlignment="1">
      <alignment horizontal="justify" vertical="top" wrapText="1"/>
    </xf>
    <xf numFmtId="0" fontId="2" fillId="0" borderId="34" xfId="0" applyFont="1" applyBorder="1" applyAlignment="1">
      <alignment horizontal="left" vertical="center" wrapText="1" indent="5"/>
    </xf>
    <xf numFmtId="0" fontId="1" fillId="0" borderId="35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left" vertical="center" wrapText="1" indent="5"/>
    </xf>
    <xf numFmtId="0" fontId="2" fillId="2" borderId="51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15" fillId="2" borderId="65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justify" vertical="center" wrapText="1"/>
    </xf>
    <xf numFmtId="0" fontId="2" fillId="2" borderId="18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2" fillId="2" borderId="5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justify" vertical="center" wrapText="1"/>
    </xf>
    <xf numFmtId="0" fontId="1" fillId="0" borderId="66" xfId="0" applyFont="1" applyBorder="1" applyAlignment="1">
      <alignment horizontal="justify" vertical="top" wrapText="1"/>
    </xf>
    <xf numFmtId="0" fontId="1" fillId="0" borderId="72" xfId="0" applyFont="1" applyBorder="1" applyAlignment="1">
      <alignment horizontal="justify" vertical="top" wrapText="1"/>
    </xf>
    <xf numFmtId="0" fontId="1" fillId="0" borderId="73" xfId="0" applyFont="1" applyBorder="1" applyAlignment="1">
      <alignment horizontal="justify" vertical="top" wrapText="1"/>
    </xf>
    <xf numFmtId="2" fontId="4" fillId="2" borderId="2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 vertical="center" wrapText="1" indent="1"/>
    </xf>
    <xf numFmtId="2" fontId="4" fillId="3" borderId="2" xfId="0" applyNumberFormat="1" applyFont="1" applyFill="1" applyBorder="1" applyAlignment="1">
      <alignment horizontal="center"/>
    </xf>
    <xf numFmtId="0" fontId="2" fillId="0" borderId="15" xfId="0" applyFont="1" applyFill="1" applyBorder="1" applyAlignment="1">
      <alignment horizontal="left" vertical="center" wrapText="1" indent="1"/>
    </xf>
    <xf numFmtId="0" fontId="2" fillId="0" borderId="14" xfId="0" applyFont="1" applyFill="1" applyBorder="1" applyAlignment="1">
      <alignment horizontal="left" vertical="center" wrapText="1" inden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1" fillId="0" borderId="15" xfId="0" applyFont="1" applyBorder="1" applyAlignment="1">
      <alignment horizontal="justify" vertical="top" wrapText="1"/>
    </xf>
    <xf numFmtId="0" fontId="5" fillId="0" borderId="2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4" fillId="2" borderId="0" xfId="0" applyFont="1" applyFill="1" applyAlignment="1">
      <alignment horizontal="center"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54" xfId="0" applyFont="1" applyFill="1" applyBorder="1" applyAlignment="1">
      <alignment horizontal="left"/>
    </xf>
    <xf numFmtId="0" fontId="4" fillId="0" borderId="55" xfId="0" applyFont="1" applyFill="1" applyBorder="1" applyAlignment="1">
      <alignment horizontal="left"/>
    </xf>
    <xf numFmtId="0" fontId="4" fillId="0" borderId="56" xfId="0" applyFont="1" applyFill="1" applyBorder="1" applyAlignment="1">
      <alignment horizontal="left"/>
    </xf>
    <xf numFmtId="0" fontId="4" fillId="0" borderId="57" xfId="0" applyFont="1" applyFill="1" applyBorder="1" applyAlignment="1">
      <alignment horizontal="left"/>
    </xf>
    <xf numFmtId="0" fontId="4" fillId="0" borderId="38" xfId="0" applyFont="1" applyFill="1" applyBorder="1" applyAlignment="1">
      <alignment horizontal="left"/>
    </xf>
    <xf numFmtId="0" fontId="4" fillId="0" borderId="58" xfId="0" applyFont="1" applyFill="1" applyBorder="1" applyAlignment="1">
      <alignment horizontal="left"/>
    </xf>
    <xf numFmtId="0" fontId="4" fillId="0" borderId="59" xfId="0" applyFont="1" applyFill="1" applyBorder="1" applyAlignment="1">
      <alignment horizontal="left"/>
    </xf>
    <xf numFmtId="0" fontId="4" fillId="0" borderId="60" xfId="0" applyFont="1" applyFill="1" applyBorder="1" applyAlignment="1">
      <alignment horizontal="left"/>
    </xf>
    <xf numFmtId="0" fontId="4" fillId="0" borderId="61" xfId="0" applyFont="1" applyFill="1" applyBorder="1" applyAlignment="1">
      <alignment horizontal="left"/>
    </xf>
    <xf numFmtId="0" fontId="2" fillId="0" borderId="4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44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0" xfId="0" applyFont="1" applyFill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</xdr:col>
      <xdr:colOff>304800</xdr:colOff>
      <xdr:row>34</xdr:row>
      <xdr:rowOff>104775</xdr:rowOff>
    </xdr:to>
    <xdr:sp macro="" textlink="">
      <xdr:nvSpPr>
        <xdr:cNvPr id="1025" name="AutoShape 1" descr="data:image/png;base64,iVBORw0KGgoAAAANSUhEUgAAAIwAAACMCAYAAACuwEE+AAAAAXNSR0IArs4c6QAAIABJREFUeF7tnQl4VNXZx///c+5MFvYtIIu4V0td+GqrrVbRqm2tdaniUkVDZiaQCbi1WrW1xq3WpeonZgKzgVJXaq1LXfspLnWvSxVcEAUCCASULdvMvef9njPJYIwJJFFioHOfR0lmzv7+cu5Z3oXoIU9FRYWaN2+eM3LkSL1u3TqHpM/n8zl1gM+X1o7WynG162hXOSJGk1Q9pOmdboantBhpNI5xXFd7ruP5XM8zrhQg7XddF0C6vr7e7d+/v7tixQp3zpw5Xqcr2UoZuJXKbbPYQCAwkL6CfYxnRkBkCIneIuxFIg+Aj0ABgHwhCkSkF2C/k14wLARZAEih/b75P6c72/511iUiQrIRggZQ6gHUEawToBZELQzqQNYC0iCQBptOKZU2kDoY1oKyFpCVJm3era399KPuBKpbgbGzyKJFi/y1hYWOX2vl27BBFRQUMJVKtdsOz8vz+3wYBsgOxsgOUBwCcKAI+1NJPzHSn2Q/gfSlIA+ED6BDwBHAJyKOUnREYAHTAL7WmUlEPJJ2VnBFkCbFhdAVwiOQynwGqQWwTsi1FFkn4DoofEaY1caoFTRY4Tn6E8dzPgPWt8mm3++X+vo88fvrxHVd4ziOnXXS0Wg0/XXCvKWyuhWYLTUm933PH4EcMD1fRj2qhTlgepQ4en5jcsD0fBn1qBbmgOlR4uj5jckB0/Nl1KNamAOmR4mj5zcmB0wrGY0ff17BgAF+fzR67bqeL77ub+F/LTClpaW++vp6/+zZs+2h2qYnUBqeApFLErGqEQCk5XfFkyfvNGv69EXdL6aeU+N/LTATJ036Nl2e62hTbozzS6Xcv+Xl5anaBu8vBE4S5e2XnDHjLSuqwOTJY72Ghne1v/A5A06ZGa18ueeIsHtbst0DEwiV/R5anoDLy0EaGO/GeHz6UyWlZT9XUA/WbfTt0KtXepwQiVEjivovWb7yegrP1XT7G5PXR+C+A/AhofyLYJUIbknGI+cWB8t/piFTBTISimVaTP9YbPrD3Su+7q/tvwCY8kaIrANxHSD7CHgSIVfm+1W0IWVuA/A/RpkjlNH3UniegbcPqW5IxCKqJBj+AxXOh8d9oGQ2gdWK7hmeOGEIKkBUiuADEtMFfDYZq/xx94uwe2vcboGxF8KXX345Fy9bfaSCeQAgBfIPEfOkIq8BmPTS5hblU/MtQCTzRGS8CGIkr0/EIr5AKHwjDJ62l3yiUGHS/p9qnT4OSiphcJpR+LESKbOXihBc4qbMY7ffPn1Z94qwe2vbboGZGCw/TlHuF+A+Q3WFFnONAD8C8JAS3iaQGBWvra9de0deYd/Z9fQCheK8aiDFBK936J7kinN9Y50O5Re6z1LkfID2xvlRIc6gwe9A7CvCd1IixX6FKwicKsRlOw4vurqiosJ0ryi7p7btERgGg2UHG3APEv8jgrPIjM7A3SJcSMhPrI6NgPcB/AloZtKgN8A6Q6lXYlUpkHaV95oSdaAI+irRG0lZLzBTIeohaARhMI8KLwAoFJFzATQCnG1E3tNQK+Pxyke6R4TdW8v2BgxLQmXnEfw9BJ8J8IRxzbX06e8oSJXVhyHlHvHU/VByLwwug8KJULgRxvxC05zrec7owkJdvWLFCunVa0ShclInKqiFRpnDleFzArkRmudSzDEiPJ0APZiJWtRCA15AyuEA+wEyJxGLlHavOLd+bdsNMMXFxfmOU/A9o1hAkcMFPJBN2nk7CbCElD+KKL+CmSDAAIHcBKgTlUiVR124ce3Kf2Y110pKJu2bTDZtqe0TDIZPMTQpQIWVyG1CniYQDfBugfqEMH8gsDOAhVZDjsKXIXxCtBiTqntt1qxZDVtflN1Tw3YBjFX9hMr7PQD7avhEIK8psMaIbCC5yKo1ilUDpRxByAaCyoi8BrKGlLWJaNU/Wg53SSj8yoa1NQfPmTMnZT+vqKhwFi9ddbxSUi8G3yYwRgCC9Ckxz4li2r66CFpoCgEOJuS7goym4JxErOpXrQ8Bu0e8X38t2wUwdljGjx+vx4wZww8+WNknrwDHkjiJxIEABzQJS1wjvAqejn788duf7br7mGsB2bMwX/9y2rRpjdmhLS0tLfTgvCxG7krGq/6Y/dyql1YvXbUGlCRM/tVa1yoXzhQKfkMgLwMQ5DOAr1DwF6Xcvw4fPjxzUlxRUWFVOLeLZ5sG5vTTT+/r79VvqhI5QoT/oZgF0NwgQpdUAhEjlE/pmeUirFOK+xlgP4AjQfOOuM7smTOn1ZSVlQ1Ip9UhhtKbkD1Bng2RT8WuhZoUgT+IxSKvFhef2185jcUgv0NwlYAvudr9t9/lIEOMIFQ/0Cir4q0UtDHSr3nW+Q4gb40aMfS32/ruaZsF5vTTp/bNK3SvUlRlbf3pitg/bhpA1hNcLTBrBFYTP6OcbScEV8GLxGLTHy8pKemjnPyzRXBVG2X9LwUz4vHIu3ZtA+1cARifTUdQE+gtwGD7GgLsbksU+eVhte0RI08mE1VHb8tTzTYLTMtBt2uMhQs35mnt+nr1SmvP83RDg1J+v5+u636hj36/6zY2ymDH4ShXSfXMGTPmZ8sKhcIhA0Q/L1suSsSqrsuuP86cPHmE9jBW0vJ+fj7XpVLOl0xdjDEmP9/+39hzmLTV7q+pqUll10PbMixNfyTbwROYPHWseO6FEO5GYCAo/QHaHZK1d1oIyOskqkWUKyJrKPo5Ec9vF7HxWOT1zCGw3Q2VhitE8AcIngNxCMDLRo0YclX2NVISChfTmAXwOaDrHijUgwDRAowCsD+BXQFYO6J6UDZAsArkak95586aMWPBdjDU2wcwVoelb/+GXwO8kMAdovCAJ2oRkEK+Uhtqa5H25WMcYM9NuDuAxzTdSq31p1VVVZ9lBRkIhdeL4M9uHm/1NfBwKLlRM/2daDSa0Y0pLp68k1LMy5zDgIcA5gMQdzbUOo8XFNT3dVV+b8cYisZoGBxP4AQxMmnUqKEPbutrl+wYbRczTLYz48eP9/ftO2iMvReC4tFi5GQhdyDkYwHWUPH6lJd63y/OEEPuQajvacpf7ILW6sekgD1nRaNvZ8srKQ0fBbfhxQ0bNtT16zd4PyEvF8G9ovi+8mSNoTeGUOdRsS8Eu4BYQeBeivyfvUZYu7bm7e60SuyOGWy7AmbChAm9fPl9khA5UYH3G8qzImaJQ+ddA3OiCHYilD2PeYOi3jb09lDCdev8eCh/wwZprUy1CZySsl1cymCf0r+kuM8a6hEUGUeyXogPNPR9rrhjaHdfgnEkjhHgJU33J91tmbi1odmugLGDldWk01p7jlN4tCFmWrttABvgyCG9HGdRbb05257TpLT3iz5K1aVc/sEYqd1xZNHVC5cuHaV1oeOXhkUbte7tdzlaGw4yGhul0Pe+qk39XRRm9Pbrv9U2uD8icI+ABYTUuB5DeY5rb7d9eXl5Xsvzna0tyO4qf7sDxg5cIFD2cyhaZabVAJ8BzT3re+U/3G9D4/FCnEyg1u/D5IY0j1YiYwG8ahfFnmAfmIZ7ofNvM9qcrz39I1AKaVhtaPYEZLG4vmeVYy4SyNFUuLDQr5+oa3SPgGCiCH9Kwk+RH8fjVc91lxC7s57tEhg7gCWhsvM1+FIsFnmxODj1YE3vIkAOFOAUk65/XjsFtxP4p0e8r8BiL42I9qFq/dqaA/r0H/LKRwuKDth195qLNNPTPNHnUPC0KAyC8Ejj6gpo7whNXiyQT6jVNevWrHyub9+B4wDVR2vv+Wg0uro7BdlddW23wGT8zSxf3qeP6LsU1ZEC+TgRjXzrzMmThzsenyDUnzX5gifmFUpqd6E/aVzvAp9PlnnivJiIRb5dEgxfBMr+QnU9xdxn0nnfUb7U8YT8UdPbK5UqpPKlXiSwhxA35Wm5uqqqau32cm/UFoTbLTDhcHhYYxpzABwMyCV+B9Mb0/gVyZ/DoIrUbwjNfaBYHZa3FTgzEYvsUjKp/Ac0cr9m0S7A8n6eOO/C4FRq7i0il4jHo6llLAQXEjxHqfQjLvRNFJ5iLx7Xr60ZsL0c0v1XATNuXIWz226rr1RK5lTnqXk7NJpbaOQERRw/YkTRS9XLV82HkVdHjRw6sXrZqqcAeTkRq7pgYnBymaKaBsPDE4nKZwOhsvch/Cid4hk+v7wDYhVFHe/R3UNBVdl860cMPWvA8pqxrpGjkvHIld31evgm6tluZ5hNh3GBwEBR/qsJHOml5QilUmuo8v4JqmGeuGVQUq3FN9fA+9XM2PTHg6XlZSJyNSDTE7GqS0pKyo6gxj0KKlhXp/4vv9B7D4IXR40sOm3JspqfE+ZmCN9qqNdn3HHHtLa9AX0Tkt1KdW73wGTsj4wanaY3b3Y0uiQQKB8NyF5GYf3MWOTFUKjsEI/Mc3389+2VlWussZryuJdD9Wm02f6oJFT2MxouGDWq6KNFy1Z9V0EGO/ResCfAE0vLD6CYgeLynZkzI9VbSU49ptjtHpgeM9LbSUO2KWACofAXTFe3ExnYbryciEUO3Bb6kwOmZ0gpB8zWkEN2hhFPjUgmb12+NeqwZdp1iTJyJ6GOiMdv/Xhr1RMIlV0M0KqB5oDZGoPcg4Dh+PHjfXPuvTed1aXpSn9zwHRl1DqRZ3PABAKTx1Kp0ngsUtasEC4tdVDsya+tyn5WEiy7BMSnyVjV9Laq39wMU1Iy6QfUzm7pxg2POP7exW6Ks26/vXJNJ7qxKWkOmK6MWifybA6YYGl50rgymxo3i8hMKOZD8EtRXrHydJUR/N3eImuFkwzkbhpKIhG5qSPAWOVvx9mY5/f7a+vrzfdT2vdBAdyBIvlLoRoqE7Gq0zrRjRwwXRmsruTZHDD2vEUZ/RTJy1uWbYz8EZTHFNWz2c89T/K1wnHxWGRcR4AJBMp+JQqrCHUoRea7xIfa4AAoWPXMnyRjkS4pdudmmK5Q0Ik8m30lhSaFAf0bex/UssiSUNkHQlbNjH4+mwRLJ58ton7V3la29SuppGTqvsnktLfs573z1JvTpk1LlZaWDmsU30ANc0cyVrVfJ7qRm2G6MlhdybN5YMIPQ+B6LibPmhVZkS2/JFg2XyneHo9G/pT9LBAsfx6Q5YQ+Px6ftrR1W1oDM7E0fCFd7zk6aihE5VPMfCGLYRqvEuU7NBmbfn/X+pPbJXVl3Dqcpz1g7CK3T7/BkwH+AMDTyXgk8Tkc4ddB+VsiVpWxObJ+Y4Kl4UsBfp+C2fF45J4tAXP61Kl98xrcgwAeQ8V74GJ0IlE5OxAoO97z8ubOmnWzVWno9JN7JXV6yDqXoT1gSkrKdjGmvk77Cm4S4NVkrOrGTcCEws8BnJuIVV5qP7NpXbe20Z/XZ7qBNzsZm37vloDJfn/eeecVrNvQ+JCj3BLPc/wkj4zHK61XiC49OWC6NGwdz9QeMMFg+CSXWKxEzoLWszZ8uvKNTZ4YQuFHFOWdeLTqQltTMBgOAOopofkNjImPGjXsrdYmIO1tq8ePr/D37rfq2JnxyF9LguEbxPOSGzd++mFX9V9ywHRc9l1K2e4MUxo+KmM/TZ4J4mm3Ub2SPRsJBMN/t9p2yXjVeZkZJhQ+3aH7nDH+Mg/eB70LnDtbK2u3B0zGUF/0xYlY1aWB0vDd8OTBtE+eUWn9E0Vhy1dhRzqYA6Yjo/QV0rQDDAOTJ49Zv6ZgYZ9+DZeTWAOj7k4kKhdnAAmG74RCTTIaOceudXoNGLA7UqlFjtP7MqGIZvqqaDRa17JZ7QFjfdAoX0FoxxFDK5csWXWo1tjoiukzeuSwuTZwmOMrTK5bW1Pc0RknB8xXgKEjWdsCpmnBW3R+Ml55fUmw7DooPqpMakE8Hs/sfgLBsogo6GS0alLGjwz8v0gkqm4LBqdc49F7TNJ8v+WuyubZzEkvi0tLv6U9vXcqtfGRvLw+x7jwNvioi7Q2j2zY4GsoLPR+EYtF7uhYf3K7pI6MU5fTtAvMgMFXJKNVv7PAOMr7XUrUibNi0+/OrFlKy64W4fBELDKxuDg8TPskaHdMFpiRIwdfurh61fkzExFrcL/p2dzVgDX8X758eX/X5e7U+gwIxlLzWmNkwI4jim5f+knNL+IzKh/oSCdzM0xHRukrpGkLmFCo7FAP2AtKv0bjnS1K30LjJSjOz+0ZS0lwcgWhdk3EIxMCgfIfU2MPQ75KT6aI5q003oM+Ld+bPv1zd6mdva0OlpZdZ4S9krHIlOJJk3brqOF9DpivAENHsrYFTCBU/gBoHjKGazUk3wMbFHA1RJ+aSEx7oyRYdgGBfRLxqgn2vkk8ed0QKxwizxU02qsEYXrCzGj09WwbOg1MMDjU0J/YcUTRsdXVnxycSMzYdA2xuX7lgOmI1L9CmraAsaaxHn2/9Rp9t9oDtJJQ2VSH6pWsPu7EQFlQaf4gEY0E7CWi9qWChfk6Om3atPUlpeFfG8Gzs2KRV7/0ShIkKTymo/owgVDZb9evXX1Dv35DLlfK/WPrhXRb3c4B8xVg6EjW9rbV1gjfn9/HeqLaTQEJ642huTxODIZPVMShiVhkqv1s/PjxBX36DTlHQUaTnBGLRd5sXXdJyZT9SW9MSntPW8XxjrTNGr3tOLLouuplq64V4E0bV1oJGtetW/1ye7umHDAdGdmvkKazClQWjt79Bh5FpQ9MRiMXd6Rq6+KDwJ8gGW+Zzxmv4ZfJZHLDlvIWl5buqT3HFY1RymCAoZwHz0whdWkiESnPzTBbGsGt8H1ngbHbaI/Od7WoQxKJqszVQFvPuHHjnJ133nsAHc86AZoBYIEL/tKBjTMgQyj8uVLpf2UdC7VXTkko/Ddx9STlpK9rVHJzvqf3bGzc8LDP13tkMln1fut8uRlmK0DSssiOAmNPc63/XWNQRKX2oZERBvIgtVpoy0vOqHzR3gut35g6DjDWt+5AgL+SJqeGTyrRt/bp43t57YbGYxVxEYA9Af7HiDyoFTwY9VI8fuvcNrrLicHyY6ndRTTOSQpmlec1zqKTH0y0UK/I5ssB0wOAyexwPK8WSv1JIE/Bwz9EyQjR/mpt0lEQ/6vhPW+basS5S2BdmeEjiLwC4eVkygN8R3qeeV6kcTl9BfsqI+uh+FPr867JCytuTMQiv91Md1lcXJxHp+CkhlrvsV69ODYen/FkbobZyoB8eYCb7JK2ZDVQEiqbDPIdiBmtoE81kDqSj4D4WNKik8nI06WlpYM949wNJTOUcIGIdQWPnxjDF6E5lsZbbohVG9eteb5fv6IjjMJxyWjlpEAoHAYwegvAZJqesbpMpz2ovN+6KXVBa93f3AyzlQHq6Csp2wzrf5f070ZyTDxe9ZeWzcsCI+DjNtoaBMMVuSfFFAg5XERqSQzS9C73oPc2Dl9SLg+HSK+OAlMSmvIzcc071DiKCgWjhhdFFi9dGQQ4ZGY8cnUOmB4GjHUrGwiW/0WUWWSvDtoGBrcD7ENKAYx5FopHCeRdF/ptR+QUrdDbQOwMtL5Xvu+BugYv0FFg7D1Xv/5DbhPDqFB2opIjRXCbQ98H0egtS3LA9Dxg7G31DUIzd/SIYY+19PmfnWE84mINniiQXWm4BDSDAJ5kA3ABPBXgNIrsZIinNWSgMOO2tbEjr6TscASD5UeDYgNUeJ7IkzObZ7scMD0QmOCk8iPF9T5JJKa/09YMA/JFu3UWkYUAV5KYKSK/Jrk3QRsm51gYXACFfShyk9jFr2BQZ4DZtCsKlP9YaPZOxqtutp/lgOkmYDTVXqmUs0nRuyvV5uc39E+7Kg6F/0DwLYENXwMHAgeQjxXV7w1s2D5MgMi/jVIXbPxs1Wt9Bwwpg2CUl/Zf05V6W+bRvvR5gPwhZyr7VUeynfybFr3AegJfMaaiLIZwdUq5Jfni38ujnAJj6qj0M4R9BakntJFhRsyPBNidlHlGoVp7tP7slAhK24hB0cmeS36zi/ucbXUnR65DyT/fJeEnpKnpUKZ2EhmlCpTgClG4WhlVJOKNFXI+iYwqZ8tHRO4kmYLgKOvt27pz9YC7tDFfyfsFlZ4oEHvHlQPmqwizvbyb21bbcDi9esnweqTqdh0+fOmWfPtnF70kGgVmtmdQqJWaSuKvApyamb8oBQo80xOZYRSu0IbjhfISwaFdWcO07lduDbM1KGlR5mZNZUNl1xPyJkRZR83vGsgHszbjXHkTMOC1RslBSjASwoeEcpERqWw0eCFfcQKIXRRQZ4QfacqTnvWeSVTngNnKwv46it+s5WNpWUSEbwD8Gez2V3CrEvaNx2+dyebwNi3bEA6Heze6uA2CGog13PcioLoe4AdCc0Rj3fp98wr7/xQiB5GyqxDPQPAGwXNF5NFkvKqyrT7Zs5f+/fvvHYvFvqQ2kZthvg4KOlHGZoEJhq8S64RZeJsSjBJlFtCoEfF4ZWVbwNhqS4Jlt5KcSFE/N8ocA4+kwqsETq7PV8X5dd4PRXwfQzUeo6A+FnrDIPp3cPQJienTXmnZ9DPPLB/ky0OQyiwTj+dDzNREYvq/Nte93CupE8LvStL2gLGK2UuWrC6iNlcL5P56ei8UGF2RjFdN2Vw9Gd0X4UMQc78oPEfhriIwJH5sXBxLn1wOo0CRe4WyK8mfCVDk1+aEljrAGfhKwwcbwT4aZoMI9oRSz5iUu2SnnYZ/2F6Q0BwwXaGgE3k271AoPBNEEYHfGCUnJKOfR4TdLDSh8BwbCAuQ51INcoq/QF8HIzaW4x8FuNtAXiHxN4L3ioiN4nZBPDr9ltZllgQnX0GlThCDx8XD35RPRlA41XNxenvuWHPAdEL4XUm6pctH609XhP018Zt4LPLdjtYRKA2fB5GzCI4R4j4D84woPOp46maTUaDC/iSeMMI5yXjkdlvuxGDZRKWwSgwH2d9JG60WH6Ip4LkW8DkRyfcp95H2FK9ywHRUQl1MtyVgJk4sP0A5coYIjkvGIzt2pprS0rN3TJvUbgpqthAOgeU2rjXAj8XzznQcWZAVvI381qf/oF/A4zukFNp6xM91YniA8nCtUG4mcLyQlyRnVP6rPT94OWA6I6EupN0SMGcGpn7fp9wfk+g9cvjQS1ufxYyvqPD3rV51uChcSsEAEM8apW8ZvcOg91qkZSAUjgP4AQVXxuORu1o3NRgs+1F78ZCsCxCj1ZKZ0crXS0tLdzDi/EnAZ/yOub8+bfb3GuteyEZ+ywHTBQg6k2VLwJSEyv8PMHNo+E8Rr38yOeO1FuVbEK4T8IUNa1f9w2ryT5g8uchJq2IqrErGIrOyaQOBwGhRvoNp0o8mEolPv7ReCYVvS8YiZ7XV9kBg8vdFuDqZrPqoZd1nlpcP9KXkQxjvtERixmP2uxwwnZF+F9JuCZhAqPwuUOYCsi+ETiIWKc1WUxIMXyaenjNz5rRNcaqz300sLTvLGLxzW7zq35n1iVXzFJlpt9tt2SWFQuHrY7HIBW10gdbysfbTTz9qHRx04sTwKDqYY9I4PmvLnQOmCxB0JsvmgLGhiHsPrNtZe1oMcLJ1Xjhq1ND7sq+aQCj8cCIWOaat+kKh8hOMMalEouofm4Bpx7FzMDhlZ8AbGo9XvdS6rIzCVL9B5fF4G7uoUNn5FH4/EY+cumkmyzl27oz4O592C9vqX6Qpi5d8OHT+iL3XFNpDN63d+dFmQ7RAMHxvIh45ua1ag8Hy40RLY2JGJPOq2JypbCA0eYKCerstAzgLTN8Bg4KJ6HRrqvKFpyQY/l8CQ3PAdF7uXc6xOWCsTRCBddZLg62gJBT+D2AuyzosDIbKHxs5YsjRbV1KlpRMPlEpXR+PVz6yJWCaPFjJm/Hm11fLzkycOHWI66Y5e/b0Va06addPtwpxVzIayVgs5NYwXcag4xk3C0wwHCDxw0QsYnVurWuyM0XM61lNO+vbDppXGR/OnxX53MtmMFi2j1Cdqpm+Nrttbm+GyZwoL1t5tkPvr9mZq2XrS0JlVclYlTXZ/cITCpXvYSAXr19bE2y5tsmtYTou+y6lbA+YjGco1XsgUJefTCYzuxMbSEsoRyRilcnsXVIgMOUgUaZMjPmP0pwHg+MFXKegKlsubtsDJuMUcWPDZTuOGPp7e9w/derUvhsb3LHKqEXW41UgGH4iEY8c1bpzwWDZgYa8ZcPamh/kgOmS6LuWaTNOEfcyVEckY7dOy5ZcMmnqvvS8qvXran7UesdyejA4Ml/nfUvS9a+0ZTfdvlPE8wr69mu0zoLSgNRao3sFtREai41njiPxEQWPeh5Xue6GT2fPnm1docnEUNmhCjx5/dqas3PAdE32XcrVrlPEkvBRdHBeIhr5Wbbg8eFw776NcuyoUUPvbe/yr71GbG6GWb8xNVdgith0fLuKktHAqwPlByD7Q+Qp6y+YwMNieBeUN0RE7Q5aJXK8X18nf77zzqrPcmuYLiHQuUztAWNVCwAv//bbP/ciZUsuLS0/YPjwIa9uSfuudSvaA2bq1Kl5dQ2encXmiScPQav9IeZmkju00RMPgPX64IdgPcT8TpQ6DYLZ2fuo3Bqmc/LvdOr2gGkyX+WvAPmCN8xOVLAsu7uyedoCJhAI70bFs4U4BGLuoeD5NNWnixcMeX/IkHnSp//gwwheYm+VBBxBYCdAPhFwnkP3uBT8O2oxD1j77IZ89cgd06atzwHTCQl1JWn7r6TyEwAzvy2XGh2pp6Q0fGky+nm86dbAnFFaukOecWaD+HGL8gwg1lPnMwDrKPK6Ut5M+73LvG/Dcw8D4X20YGjVLruvvJFQRwOyq0Dmg5yTjEYqcsB0RDpfIU0gFLbTvGptjF9SsnWBsbfTfQcMOVeMvb1WIOQEEP1bdkVsEAPSA1kHY+412txEo5O0DhuBvpm0xvyPiM6HlnOTscgpnwMjLyViVTZOQo9/vpKZRHf3riRUtpJgUWtgApOnjqVrjuhce0x/EXkgkZj+ypZmmEBpeAoEdoZ4AYYpMnWbUmqDB9+vIOYQgIMBOQDgwC/Qe50yAAAReklEQVS3gSlA4pr6xjRMPyVyIIx5zda7CRjBk21txzvXn+5JvU0BEwiVWcP5CZ6Yw2bFp7fl0KfDo9bkx85VHQGmeNKk3R2PowCONmC4edBWC+VJk66PKKV84hR8Wxv0FcpRgIQA9iPwjBj8af36vGf6DWg834i8rEQvtGc+mXunAYOvEeEFIvK7ZLxjGoId7uBWSrhNATMhGN7LT8wX4OXkV4zz3Blg2hr7QKD8LCr5tQCDAaQAXiEeHyPrG0aNGrV2xYoVg9NGnd5ssz1ByBtmRitfzpZld3ZOnnmR4O5vvu76//3vaHoryfhrLXabAqZ48uSdtKteBDFMAd9v4S2z04PyVYHJVtikfTdkPIm9ILIryNGEPC2itED2sLZSmt410egXgSgJlZ9MyD0CWZCMVe3R6Q58Qxm2KWDGjatwmnYctOalTzTU6fF33DFtfVfG7usCpmXdEyb8pldBQeOwFMTnwCtR8G797LPPlrU+ac7susSxejn9KfqQeHzac13pwzeRZ5sCxg5QcemUvZWYRwmMAK0Nktw8YkTRfzp9OBcK/VCJY92h1gm4NBmPbAou2llP4B0VXCaQRtN5jbU62JPA3xXdiVvyztnR8rsj3TYHjB2UiaHyYyiSJDEEwMYmY3msMpDnTcp8qLW/foOTqh0zfPiGiooK6xcv4xuv1WODlWdiWY8ZM+YLMa6/IjCsqKjg+8uXD+xlTH6KLHTg34+Q7wHol3EfAuQL8B4879RkcsZb3SHor6uObRKYzExTPHkn7ag7QWTOL5rOQVTaHnYIKGyCpDUoLoCPIeYfxlMz2rMX6ggwgcDUsaAbBmm9cA6zliatgaQ152/63DpcdD5PY27y0g2XzJo1q+HrEmR3lbPNApMdoECg/BAqKRdYL5gsEMDPpr9gu60dTNJ6l7LCau9ZJ5R7lOFTHlE9ekTRS4uX13xPNatorlu3cknmNWJQJApnABxHoKC9wgSoJ6SG4GoRbETGO4Q0EvZfekpQEY9H3u0uAX/d9WzzwLQYEJ533nn5q1zX1yedzk+nVV/ADBTlDKIxGWCs5bSh2ZHg3gIcSODbzX/9TcXYm2fKXCPmPgVt7Yuswb1dc/yo+XWSrc5ugV+GkVdE8T2azI11UxFK6mlkDaA/1Tpd67r9G3v1qk+1DhP4dQuyu8rbnoDp0pjZhWjv/oOvVGAJwAH28rCNgupArBExF+84YthdnV1gd6lhPTTTfz0wLWeoklD4LEAmEJl1iV0Q25kkCcM5iUTlU+0snnuoaLdOs3LAtBpX62jIiJ4p4JEkKkYOL7qhswpYW0dUPaPUHDDtyKGktDyZjFaW9Awx9ZxW5IDpObLYJlqSA2abEFPPaWQOmJ4ji22iJTlgtgkx9ZxG5oDpObLYJlqSA2abEFPPaWQOmJ4ji22iJTlgtgkx9ZxGfqPAWI0EOxRsCgtiVRHsD19QSbAxBAYORKO9vGuy5LAaA5knk7b5s0z+bHkty2z5fXOibJ2tVR8oIi3bkinGftaqjdm6s222FW9qVzt92pS2ZduzGJx++ul9d9999zp7opwtq3W/Wjmn/tI4dRdS3xgwmVDBwHVNQkQiGY9cFgiVvQ/wAU33klRquNb+VTEIjoQgZRSPVyIPCHAFgX0g2A2CqVB4RoSVO44cckP1slUfZweuWVH8l4FgeIkoeTAZrZoSDJ4zVJh+vTnNRgVzdiw2/XH7e6C0fBZEjmz+zkZc29W6OSMRaiKEz8djladk0obCDwPYFzRXrYKZXSTOAoDJhQvmXb7r7t9e3FxGtQIDhnI3xIY5BlKiDtZaOdrzZkJkttbug644DxCwHj8Xeem6cdpXOB+KxTByF8Bn6x0TLnTVm1Dmd/EZVX8pCZadC/CCZDwyorsgaVnPNwlMiMBNAMvE47u9evHtugavXoDlDt0xIr4f2VjTMOYsUhEF+ilp8BaJ8DeK3v5C9S0Nd4JndWONXDdq1NBLqpetmgzgYgCPio1KkvaWap/zlhh5G8ITRJimNssE8msITiTxiaZ3mlXQDpSGH4TgMIFcRvBiAeYSqAZsOBwb0cRdMas5lHAgFLbuynYEZJoQRZDMTfdtO44Ycn71sppaktcYkbcM5GMNeZJUc8TIGBCHeFT7KDH3QTBDKeSL4DIFnuIKzMZ1qx7u23/wRoo61sA8bi0qDXGYBv5FypR4tCpaEir7mMAwTW9QNBrtqmlwl1n7hoGR6yl6rIhvHdlwnJBVGU8IpnE3UflHEJidiFXm2d6Nv/de3ffJuY3tAZNIVF1kPUDR8f5PAzfGYpFZgWD4KhDWI9UgivqpMfjAAuNR7aU9dxCU+qemmxn4JmB4UCJWOSgQCr/RPKJPW2BEzJUe9T23xSrnNc8wLwngEfJPEZxB8n0BP2wCZlU9gNtBvOEJns8Ao3i28bAPid8KYUMA3kqDOJQMFeCMZKxqaFaCgVBZvQVGKP8QYKH1dkXwRAvMyOFD49VLV74m1qBKeJuNo9BlyXcx4zcMDKLWFBngn0XMYaQaIpBPSM6EoJHEjHi0MuM4uUvAhMIJQKzb1JCQJ8NV72SBIcRaIb6UaijsPXv2DbWbAyZjLq1wSnxG5G+fA8NCirwF8mgYb7YorZqBsSoRngDzDXBmFhjxYGeYSwTmREBdS9C2bSQgJyZiVcPbAOYxCNaAGELIKhCXGlfW0FETRZAicEQiFmkywe3G55sG5trlSz/eoffOO/v6pvCiEPMJsfECdjEeplLz/kQsoq3np/fec83wkV4diQshZmzrV1LrGSadxmPKhzkQeZTkLwFZJJ4+OwuMY9zDBOocz63bz+rWZoFZv9Y/su+AxlcgqAXwgp1hErHIF8ap+ZW0E4AFAP4HwCyrfmmBWbq8Zj2MOdx62SwOhffbBIzBAQDOMS4PpCOzCUSF6EuRcxOxqr7Wi9asWbMaA6GyuuYZ5gkC94otn9hAyHRrJWkdGRFMCTAm1VBYZGHvRl6+pLjcbXWXhMIhQq5NxKoGFgfLj9RK7hJRkwg5E5lIrs7eUO79IJbbYBGKapIn5nWSyzKKTcT65jXMuxBUQ+Fjk9YnZV9JIvKekP8UsISQHwKYLJ7axQIDgXX4vLMANyTjkWvturt5DWMdEr0mwL4GOFQDp2XWMMSzMNiYiEd+np1hALt2kcUgfgjBX4VqTfMM0wjgP4AsEahZhIkKuJqEteWeI66ZTkf/HeB00lRDmATxOgzqPLfuBO0r+CwLDDJrPNMb4FkA7VrqShG5RSm4du0DysmJaNXfu01obWi6d1vd1kmhUmrveLzyAet7BZCxiUTVHPuzMdhPqcanSBYK/ecb8V4YPXKHvy9fvry/J75zGurU9Xl57veBxpfJwp9mG11YyAdra71Djd98wEZfLemNTSYjT5aWnj3K88wB69f7Hu7bN32MBw/wzJuzZs2wM0TmKSkJH0yqHQCvbn0en5kTiWwsKZm0L+lrtkr00olEk3ACNpywMhTX+5T05TkOjOepVDx+y5vB4NSTbBoRNDqOetN1jQ1a4cvL896oqqr6yB4T5OW5B2mtFsZilR+cGZg81gd9hoj712RyxotNHj3d50XyD/E8s6C2tmZ+735DjlViFiqldyLTD2cW6YEp441JLZw5M5rd9XWL7L6xV1K39C5Xydc+AjlgvvYh3b4L/C8EpkIBFV8x5nXHoaioqFDbk5VBjwWmJFQ2NRmrmhYIlkXWr1s9td+AIRfFo5E/BieFT3Ab/U9p3XiQCN5VmhfEY5GyYGn52T5tZjemOYU0wwR8G2ADge/arTXFH/HQeAqhd6Z4t4twHRyOVkbWCBm2CCRiEeuUWUpCZefbIOjWeWHGmZCRb4tCYzJatSmmdSBYFrPnIYB5wqF53POcSdSyqxG+mIxF7rDrw0Cg7DgoHkRihRGs2XFE0e3V1Sv2tXV5Xv7HTl7qcM/IGi2OyRrkB0LhKCmpeHTz4Qc7juzXm7LHAmN3LYlo5NhAKLxR0x3gib5SwIUEdxaPt0J5xQp4XMiXErGILxgKz/VcPZ7aK3eUe9Nnn322sV//ITPcdN0U7csfL+AnCpz14YL5O82d+7Q3sXTK95XId0FZLEbtC63+QeNekYhVHRcIlb0I0JeIRfYPhMoegJEKIQ8F1eJkrPL+zMI3GH5v4cii7+y6dNWH9XUytqAXL1u4oOg348bB2Bml6RrCDeX55Oaampp625aRI4omVy9feYxdc4voV6jFwrjYgN7MRKWN0WTLvW/hh0WnzJ1bYc16e9yzDQHjVIqdLUSehdHXW2AcpR7zjLkQWkXEM6eL5/yejncNwRdS2ns4z1N/hKirRZnxNOoVQ1Nu76Pq650H/b3MXp8Dw72T8cifAqFwDUzjt6DyLobI/uvXrT66b//Bd6cFlyqlU9qYWxPxSMY1WjAUfjcei+wVCIWfgzFnQ6mzQfWkuN6/rXPGTNQTZc6KRyMVzenjNtCW3Q2KZ/4FOC+2CUyo/GWB3NI8S+WA6egItJ5hXOPcCZo5pLpGXPWjLDDGNH5m4L/XgJfQU28qx6uAwmNegf85pzZ1A4FbPeAch+65WmuVcnmmEKMEnNMamJJgeLUCyj3FRQryPQHm2YM1C4zjQyPTmJ6IVx3WGhhNnuMZlCmae0jvAxuHoE1gjD2vwQEKeNsY9VLbwISfpfDKeLzyyY6OVXem67EzjI1Oku/DmY1pe0HoDrTAUHAxNF7ScPd2jZ5oZ5jhw4f8p3rZqgaKHOZ5zntKe+f4HFOllFqXSuNm+xpYsnTVlTASc121zufzC3Tj/Qa8sAUw+7uQ+32Qa0BlT1gvyXhdIK6ByDgDXktgDGG8RGx6MvPqCIXf9ztyYKPLl8WtP0g5BX/w0v5L/f66lL2byoTvgxN0U3XT/H6/GHH+3N4rSZT4HXq3R6NR67v3714676za2mUbWjsi6k4w2qurBwNjXXp5ylDtuvGzmj/17V90VmG+uqO23jvDUe5fXTgHiIN3RxcVLatetvISGDU7L0/WpNM2SCjTAD8xlAE7jii6q7p6hQ2Avg4a9r7KpfE+dB0sclyOss6ZfZSfitDRTE8TcfbT2tjosL6UUXvQM3tAaetGZEgiVmVPhTNPsLT8OiMyH5B8K2zX+E9T8IxRXGBD3NjdUXX1yp8BMpBUtYYosG1ZunTld2x+pbzFruhDafQaanOgiFk1asSwu6qX1VxGMR+JpB5oK3zgNw1NjwXGDviiRYv89n7F7lys0bz9i8tuU5v/zfiAafnzuHHjnHHjxmHevHkZzafP81wmFRWXc968dXlz5tyU8ctiHf9Yh0MVFRW6oqLC+gDOlmW33RnHQPPmzWNNzRjOndv0fVZgNhSO9byb3TLb9o0ZM8amlxYzA0tLSwuGDx/eYMtp+rxJaczqZtl2N5eX+dcqUDWXa3/+Qn3fNCjZ+nssMD1lgHLt+OII5IDJEdGpEcgB06nhyiXOAZNjoFMjkAOmU8OVS9ztwJSWlvrsltV1Xe04jkqlCllQ0MhUymodtvX0hatrB8BTw7RgGLUMhVGDhRhg/c5RsZ+I9CfQT4S9SViXYz4ROKQ4drtsfyfhWOeIJK1Hy6/zsTsnu6NxIeKCTEPgglb1VKy6pv09ZYNtCbFWQa01kHWKXCtiPgNRo0RWiPATY/Qn1vV8e42z5zn19fWS7tPH9PM8U1dX5+60006p7rzc7FZg7NazV6+Buyif2otGFWWErqSXAguNMT4Q+QDzCckHVCFEeoHoBcDq9RZCUAiioNlLplUOz25Lv04Auqks8SBsEMBekNaDsBYAdRCpBWnjSdZSpJ5kvRFpIJmySlmk1FLURqG3RqiW0mt8qzvPa7oVmC1JwgI1bNgwZ+3atU5BQYHT4PM5qlZ8jqMdoN7XNClpR8RocURro3tU+7fUv5bfi4ghlZdm2tOe43qecR3HtReOaZE+aRFful+/tLt06VJvzJgx9nym21QyNteP/wft/HIiLY6NCwAAAABJRU5ErkJggg=="/>
        <xdr:cNvSpPr>
          <a:spLocks noChangeAspect="1" noChangeArrowheads="1"/>
        </xdr:cNvSpPr>
      </xdr:nvSpPr>
      <xdr:spPr bwMode="auto">
        <a:xfrm>
          <a:off x="762000" y="641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28</xdr:row>
      <xdr:rowOff>104775</xdr:rowOff>
    </xdr:to>
    <xdr:sp macro="" textlink="">
      <xdr:nvSpPr>
        <xdr:cNvPr id="1026" name="AutoShape 2" descr="data:image/png;base64,iVBORw0KGgoAAAANSUhEUgAAAIwAAACMCAYAAACuwEE+AAAAAXNSR0IArs4c6QAAIABJREFUeF7tnQl4VNXZx///c+5MFvYtIIu4V0td+GqrrVbRqm2tdaniUkVDZiaQCbi1WrW1xq3WpeonZgKzgVJXaq1LXfspLnWvSxVcEAUCCASULdvMvef9njPJYIwJJFFioHOfR0lmzv7+cu5Z3oXoIU9FRYWaN2+eM3LkSL1u3TqHpM/n8zl1gM+X1o7WynG162hXOSJGk1Q9pOmdboantBhpNI5xXFd7ruP5XM8zrhQg7XddF0C6vr7e7d+/v7tixQp3zpw5Xqcr2UoZuJXKbbPYQCAwkL6CfYxnRkBkCIneIuxFIg+Aj0ABgHwhCkSkF2C/k14wLARZAEih/b75P6c72/511iUiQrIRggZQ6gHUEawToBZELQzqQNYC0iCQBptOKZU2kDoY1oKyFpCVJm3era399KPuBKpbgbGzyKJFi/y1hYWOX2vl27BBFRQUMJVKtdsOz8vz+3wYBsgOxsgOUBwCcKAI+1NJPzHSn2Q/gfSlIA+ED6BDwBHAJyKOUnREYAHTAL7WmUlEPJJ2VnBFkCbFhdAVwiOQynwGqQWwTsi1FFkn4DoofEaY1caoFTRY4Tn6E8dzPgPWt8mm3++X+vo88fvrxHVd4ziOnXXS0Wg0/XXCvKWyuhWYLTUm933PH4EcMD1fRj2qhTlgepQ4en5jcsD0fBn1qBbmgOlR4uj5jckB0/Nl1KNamAOmR4mj5zcmB0wrGY0ff17BgAF+fzR67bqeL77ub+F/LTClpaW++vp6/+zZs+2h2qYnUBqeApFLErGqEQCk5XfFkyfvNGv69EXdL6aeU+N/LTATJ036Nl2e62hTbozzS6Xcv+Xl5anaBu8vBE4S5e2XnDHjLSuqwOTJY72Ghne1v/A5A06ZGa18ueeIsHtbst0DEwiV/R5anoDLy0EaGO/GeHz6UyWlZT9XUA/WbfTt0KtXepwQiVEjivovWb7yegrP1XT7G5PXR+C+A/AhofyLYJUIbknGI+cWB8t/piFTBTISimVaTP9YbPrD3Su+7q/tvwCY8kaIrANxHSD7CHgSIVfm+1W0IWVuA/A/RpkjlNH3UniegbcPqW5IxCKqJBj+AxXOh8d9oGQ2gdWK7hmeOGEIKkBUiuADEtMFfDYZq/xx94uwe2vcboGxF8KXX345Fy9bfaSCeQAgBfIPEfOkIq8BmPTS5hblU/MtQCTzRGS8CGIkr0/EIr5AKHwjDJ62l3yiUGHS/p9qnT4OSiphcJpR+LESKbOXihBc4qbMY7ffPn1Z94qwe2vbboGZGCw/TlHuF+A+Q3WFFnONAD8C8JAS3iaQGBWvra9de0deYd/Z9fQCheK8aiDFBK936J7kinN9Y50O5Re6z1LkfID2xvlRIc6gwe9A7CvCd1IixX6FKwicKsRlOw4vurqiosJ0ryi7p7btERgGg2UHG3APEv8jgrPIjM7A3SJcSMhPrI6NgPcB/AloZtKgN8A6Q6lXYlUpkHaV95oSdaAI+irRG0lZLzBTIeohaARhMI8KLwAoFJFzATQCnG1E3tNQK+Pxyke6R4TdW8v2BgxLQmXnEfw9BJ8J8IRxzbX06e8oSJXVhyHlHvHU/VByLwwug8KJULgRxvxC05zrec7owkJdvWLFCunVa0ShclInKqiFRpnDleFzArkRmudSzDEiPJ0APZiJWtRCA15AyuEA+wEyJxGLlHavOLd+bdsNMMXFxfmOU/A9o1hAkcMFPJBN2nk7CbCElD+KKL+CmSDAAIHcBKgTlUiVR124ce3Kf2Y110pKJu2bTDZtqe0TDIZPMTQpQIWVyG1CniYQDfBugfqEMH8gsDOAhVZDjsKXIXxCtBiTqntt1qxZDVtflN1Tw3YBjFX9hMr7PQD7avhEIK8psMaIbCC5yKo1ilUDpRxByAaCyoi8BrKGlLWJaNU/Wg53SSj8yoa1NQfPmTMnZT+vqKhwFi9ddbxSUi8G3yYwRgCC9Ckxz4li2r66CFpoCgEOJuS7goym4JxErOpXrQ8Bu0e8X38t2wUwdljGjx+vx4wZww8+WNknrwDHkjiJxIEABzQJS1wjvAqejn788duf7br7mGsB2bMwX/9y2rRpjdmhLS0tLfTgvCxG7krGq/6Y/dyql1YvXbUGlCRM/tVa1yoXzhQKfkMgLwMQ5DOAr1DwF6Xcvw4fPjxzUlxRUWFVOLeLZ5sG5vTTT+/r79VvqhI5QoT/oZgF0NwgQpdUAhEjlE/pmeUirFOK+xlgP4AjQfOOuM7smTOn1ZSVlQ1Ip9UhhtKbkD1Bng2RT8WuhZoUgT+IxSKvFhef2185jcUgv0NwlYAvudr9t9/lIEOMIFQ/0Cir4q0UtDHSr3nW+Q4gb40aMfS32/ruaZsF5vTTp/bNK3SvUlRlbf3pitg/bhpA1hNcLTBrBFYTP6OcbScEV8GLxGLTHy8pKemjnPyzRXBVG2X9LwUz4vHIu3ZtA+1cARifTUdQE+gtwGD7GgLsbksU+eVhte0RI08mE1VHb8tTzTYLTMtBt2uMhQs35mnt+nr1SmvP83RDg1J+v5+u636hj36/6zY2ymDH4ShXSfXMGTPmZ8sKhcIhA0Q/L1suSsSqrsuuP86cPHmE9jBW0vJ+fj7XpVLOl0xdjDEmP9/+39hzmLTV7q+pqUll10PbMixNfyTbwROYPHWseO6FEO5GYCAo/QHaHZK1d1oIyOskqkWUKyJrKPo5Ec9vF7HxWOT1zCGw3Q2VhitE8AcIngNxCMDLRo0YclX2NVISChfTmAXwOaDrHijUgwDRAowCsD+BXQFYO6J6UDZAsArkak95586aMWPBdjDU2wcwVoelb/+GXwO8kMAdovCAJ2oRkEK+Uhtqa5H25WMcYM9NuDuAxzTdSq31p1VVVZ9lBRkIhdeL4M9uHm/1NfBwKLlRM/2daDSa0Y0pLp68k1LMy5zDgIcA5gMQdzbUOo8XFNT3dVV+b8cYisZoGBxP4AQxMmnUqKEPbutrl+wYbRczTLYz48eP9/ftO2iMvReC4tFi5GQhdyDkYwHWUPH6lJd63y/OEEPuQajvacpf7ILW6sekgD1nRaNvZ8srKQ0fBbfhxQ0bNtT16zd4PyEvF8G9ovi+8mSNoTeGUOdRsS8Eu4BYQeBeivyfvUZYu7bm7e60SuyOGWy7AmbChAm9fPl9khA5UYH3G8qzImaJQ+ddA3OiCHYilD2PeYOi3jb09lDCdev8eCh/wwZprUy1CZySsl1cymCf0r+kuM8a6hEUGUeyXogPNPR9rrhjaHdfgnEkjhHgJU33J91tmbi1odmugLGDldWk01p7jlN4tCFmWrttABvgyCG9HGdRbb05257TpLT3iz5K1aVc/sEYqd1xZNHVC5cuHaV1oeOXhkUbte7tdzlaGw4yGhul0Pe+qk39XRRm9Pbrv9U2uD8icI+ABYTUuB5DeY5rb7d9eXl5Xsvzna0tyO4qf7sDxg5cIFD2cyhaZabVAJ8BzT3re+U/3G9D4/FCnEyg1u/D5IY0j1YiYwG8ahfFnmAfmIZ7ofNvM9qcrz39I1AKaVhtaPYEZLG4vmeVYy4SyNFUuLDQr5+oa3SPgGCiCH9Kwk+RH8fjVc91lxC7s57tEhg7gCWhsvM1+FIsFnmxODj1YE3vIkAOFOAUk65/XjsFtxP4p0e8r8BiL42I9qFq/dqaA/r0H/LKRwuKDth195qLNNPTPNHnUPC0KAyC8Ejj6gpo7whNXiyQT6jVNevWrHyub9+B4wDVR2vv+Wg0uro7BdlddW23wGT8zSxf3qeP6LsU1ZEC+TgRjXzrzMmThzsenyDUnzX5gifmFUpqd6E/aVzvAp9PlnnivJiIRb5dEgxfBMr+QnU9xdxn0nnfUb7U8YT8UdPbK5UqpPKlXiSwhxA35Wm5uqqqau32cm/UFoTbLTDhcHhYYxpzABwMyCV+B9Mb0/gVyZ/DoIrUbwjNfaBYHZa3FTgzEYvsUjKp/Ac0cr9m0S7A8n6eOO/C4FRq7i0il4jHo6llLAQXEjxHqfQjLvRNFJ5iLx7Xr60ZsL0c0v1XATNuXIWz226rr1RK5lTnqXk7NJpbaOQERRw/YkTRS9XLV82HkVdHjRw6sXrZqqcAeTkRq7pgYnBymaKaBsPDE4nKZwOhsvch/Cid4hk+v7wDYhVFHe/R3UNBVdl860cMPWvA8pqxrpGjkvHIld31evgm6tluZ5hNh3GBwEBR/qsJHOml5QilUmuo8v4JqmGeuGVQUq3FN9fA+9XM2PTHg6XlZSJyNSDTE7GqS0pKyo6gxj0KKlhXp/4vv9B7D4IXR40sOm3JspqfE+ZmCN9qqNdn3HHHtLa9AX0Tkt1KdW73wGTsj4wanaY3b3Y0uiQQKB8NyF5GYf3MWOTFUKjsEI/Mc3389+2VlWussZryuJdD9Wm02f6oJFT2MxouGDWq6KNFy1Z9V0EGO/ResCfAE0vLD6CYgeLynZkzI9VbSU49ptjtHpgeM9LbSUO2KWACofAXTFe3ExnYbryciEUO3Bb6kwOmZ0gpB8zWkEN2hhFPjUgmb12+NeqwZdp1iTJyJ6GOiMdv/Xhr1RMIlV0M0KqB5oDZGoPcg4Dh+PHjfXPuvTed1aXpSn9zwHRl1DqRZ3PABAKTx1Kp0ngsUtasEC4tdVDsya+tyn5WEiy7BMSnyVjV9Laq39wMU1Iy6QfUzm7pxg2POP7exW6Ks26/vXJNJ7qxKWkOmK6MWifybA6YYGl50rgymxo3i8hMKOZD8EtRXrHydJUR/N3eImuFkwzkbhpKIhG5qSPAWOVvx9mY5/f7a+vrzfdT2vdBAdyBIvlLoRoqE7Gq0zrRjRwwXRmsruTZHDD2vEUZ/RTJy1uWbYz8EZTHFNWz2c89T/K1wnHxWGRcR4AJBMp+JQqrCHUoRea7xIfa4AAoWPXMnyRjkS4pdudmmK5Q0Ik8m30lhSaFAf0bex/UssiSUNkHQlbNjH4+mwRLJ58ton7V3la29SuppGTqvsnktLfs573z1JvTpk1LlZaWDmsU30ANc0cyVrVfJ7qRm2G6MlhdybN5YMIPQ+B6LibPmhVZkS2/JFg2XyneHo9G/pT9LBAsfx6Q5YQ+Px6ftrR1W1oDM7E0fCFd7zk6aihE5VPMfCGLYRqvEuU7NBmbfn/X+pPbJXVl3Dqcpz1g7CK3T7/BkwH+AMDTyXgk8Tkc4ddB+VsiVpWxObJ+Y4Kl4UsBfp+C2fF45J4tAXP61Kl98xrcgwAeQ8V74GJ0IlE5OxAoO97z8ubOmnWzVWno9JN7JXV6yDqXoT1gSkrKdjGmvk77Cm4S4NVkrOrGTcCEws8BnJuIVV5qP7NpXbe20Z/XZ7qBNzsZm37vloDJfn/eeecVrNvQ+JCj3BLPc/wkj4zHK61XiC49OWC6NGwdz9QeMMFg+CSXWKxEzoLWszZ8uvKNTZ4YQuFHFOWdeLTqQltTMBgOAOopofkNjImPGjXsrdYmIO1tq8ePr/D37rfq2JnxyF9LguEbxPOSGzd++mFX9V9ywHRc9l1K2e4MUxo+KmM/TZ4J4mm3Ub2SPRsJBMN/t9p2yXjVeZkZJhQ+3aH7nDH+Mg/eB70LnDtbK2u3B0zGUF/0xYlY1aWB0vDd8OTBtE+eUWn9E0Vhy1dhRzqYA6Yjo/QV0rQDDAOTJ49Zv6ZgYZ9+DZeTWAOj7k4kKhdnAAmG74RCTTIaOceudXoNGLA7UqlFjtP7MqGIZvqqaDRa17JZ7QFjfdAoX0FoxxFDK5csWXWo1tjoiukzeuSwuTZwmOMrTK5bW1Pc0RknB8xXgKEjWdsCpmnBW3R+Ml55fUmw7DooPqpMakE8Hs/sfgLBsogo6GS0alLGjwz8v0gkqm4LBqdc49F7TNJ8v+WuyubZzEkvi0tLv6U9vXcqtfGRvLw+x7jwNvioi7Q2j2zY4GsoLPR+EYtF7uhYf3K7pI6MU5fTtAvMgMFXJKNVv7PAOMr7XUrUibNi0+/OrFlKy64W4fBELDKxuDg8TPskaHdMFpiRIwdfurh61fkzExFrcL/p2dzVgDX8X758eX/X5e7U+gwIxlLzWmNkwI4jim5f+knNL+IzKh/oSCdzM0xHRukrpGkLmFCo7FAP2AtKv0bjnS1K30LjJSjOz+0ZS0lwcgWhdk3EIxMCgfIfU2MPQ75KT6aI5q003oM+Ld+bPv1zd6mdva0OlpZdZ4S9krHIlOJJk3brqOF9DpivAENHsrYFTCBU/gBoHjKGazUk3wMbFHA1RJ+aSEx7oyRYdgGBfRLxqgn2vkk8ed0QKxwizxU02qsEYXrCzGj09WwbOg1MMDjU0J/YcUTRsdXVnxycSMzYdA2xuX7lgOmI1L9CmraAsaaxHn2/9Rp9t9oDtJJQ2VSH6pWsPu7EQFlQaf4gEY0E7CWi9qWChfk6Om3atPUlpeFfG8Gzs2KRV7/0ShIkKTymo/owgVDZb9evXX1Dv35DLlfK/WPrhXRb3c4B8xVg6EjW9rbV1gjfn9/HeqLaTQEJ642huTxODIZPVMShiVhkqv1s/PjxBX36DTlHQUaTnBGLRd5sXXdJyZT9SW9MSntPW8XxjrTNGr3tOLLouuplq64V4E0bV1oJGtetW/1ye7umHDAdGdmvkKazClQWjt79Bh5FpQ9MRiMXd6Rq6+KDwJ8gGW+Zzxmv4ZfJZHLDlvIWl5buqT3HFY1RymCAoZwHz0whdWkiESnPzTBbGsGt8H1ngbHbaI/Od7WoQxKJqszVQFvPuHHjnJ133nsAHc86AZoBYIEL/tKBjTMgQyj8uVLpf2UdC7VXTkko/Ddx9STlpK9rVHJzvqf3bGzc8LDP13tkMln1fut8uRlmK0DSssiOAmNPc63/XWNQRKX2oZERBvIgtVpoy0vOqHzR3gut35g6DjDWt+5AgL+SJqeGTyrRt/bp43t57YbGYxVxEYA9Af7HiDyoFTwY9VI8fuvcNrrLicHyY6ndRTTOSQpmlec1zqKTH0y0UK/I5ssB0wOAyexwPK8WSv1JIE/Bwz9EyQjR/mpt0lEQ/6vhPW+basS5S2BdmeEjiLwC4eVkygN8R3qeeV6kcTl9BfsqI+uh+FPr867JCytuTMQiv91Md1lcXJxHp+CkhlrvsV69ODYen/FkbobZyoB8eYCb7JK2ZDVQEiqbDPIdiBmtoE81kDqSj4D4WNKik8nI06WlpYM949wNJTOUcIGIdQWPnxjDF6E5lsZbbohVG9eteb5fv6IjjMJxyWjlpEAoHAYwegvAZJqesbpMpz2ovN+6KXVBa93f3AyzlQHq6Csp2wzrf5f070ZyTDxe9ZeWzcsCI+DjNtoaBMMVuSfFFAg5XERqSQzS9C73oPc2Dl9SLg+HSK+OAlMSmvIzcc071DiKCgWjhhdFFi9dGQQ4ZGY8cnUOmB4GjHUrGwiW/0WUWWSvDtoGBrcD7ENKAYx5FopHCeRdF/ptR+QUrdDbQOwMtL5Xvu+BugYv0FFg7D1Xv/5DbhPDqFB2opIjRXCbQ98H0egtS3LA9Dxg7G31DUIzd/SIYY+19PmfnWE84mINniiQXWm4BDSDAJ5kA3ABPBXgNIrsZIinNWSgMOO2tbEjr6TscASD5UeDYgNUeJ7IkzObZ7scMD0QmOCk8iPF9T5JJKa/09YMA/JFu3UWkYUAV5KYKSK/Jrk3QRsm51gYXACFfShyk9jFr2BQZ4DZtCsKlP9YaPZOxqtutp/lgOkmYDTVXqmUs0nRuyvV5uc39E+7Kg6F/0DwLYENXwMHAgeQjxXV7w1s2D5MgMi/jVIXbPxs1Wt9Bwwpg2CUl/Zf05V6W+bRvvR5gPwhZyr7VUeynfybFr3AegJfMaaiLIZwdUq5Jfni38ujnAJj6qj0M4R9BakntJFhRsyPBNidlHlGoVp7tP7slAhK24hB0cmeS36zi/ucbXUnR65DyT/fJeEnpKnpUKZ2EhmlCpTgClG4WhlVJOKNFXI+iYwqZ8tHRO4kmYLgKOvt27pz9YC7tDFfyfsFlZ4oEHvHlQPmqwizvbyb21bbcDi9esnweqTqdh0+fOmWfPtnF70kGgVmtmdQqJWaSuKvApyamb8oBQo80xOZYRSu0IbjhfISwaFdWcO07lduDbM1KGlR5mZNZUNl1xPyJkRZR83vGsgHszbjXHkTMOC1RslBSjASwoeEcpERqWw0eCFfcQKIXRRQZ4QfacqTnvWeSVTngNnKwv46it+s5WNpWUSEbwD8Gez2V3CrEvaNx2+dyebwNi3bEA6Heze6uA2CGog13PcioLoe4AdCc0Rj3fp98wr7/xQiB5GyqxDPQPAGwXNF5NFkvKqyrT7Zs5f+/fvvHYvFvqQ2kZthvg4KOlHGZoEJhq8S64RZeJsSjBJlFtCoEfF4ZWVbwNhqS4Jlt5KcSFE/N8ocA4+kwqsETq7PV8X5dd4PRXwfQzUeo6A+FnrDIPp3cPQJienTXmnZ9DPPLB/ky0OQyiwTj+dDzNREYvq/Nte93CupE8LvStL2gLGK2UuWrC6iNlcL5P56ei8UGF2RjFdN2Vw9Gd0X4UMQc78oPEfhriIwJH5sXBxLn1wOo0CRe4WyK8mfCVDk1+aEljrAGfhKwwcbwT4aZoMI9oRSz5iUu2SnnYZ/2F6Q0BwwXaGgE3k271AoPBNEEYHfGCUnJKOfR4TdLDSh8BwbCAuQ51INcoq/QF8HIzaW4x8FuNtAXiHxN4L3ioiN4nZBPDr9ltZllgQnX0GlThCDx8XD35RPRlA41XNxenvuWHPAdEL4XUm6pctH609XhP018Zt4LPLdjtYRKA2fB5GzCI4R4j4D84woPOp46maTUaDC/iSeMMI5yXjkdlvuxGDZRKWwSgwH2d9JG60WH6Ip4LkW8DkRyfcp95H2FK9ywHRUQl1MtyVgJk4sP0A5coYIjkvGIzt2pprS0rN3TJvUbgpqthAOgeU2rjXAj8XzznQcWZAVvI381qf/oF/A4zukFNp6xM91YniA8nCtUG4mcLyQlyRnVP6rPT94OWA6I6EupN0SMGcGpn7fp9wfk+g9cvjQS1ufxYyvqPD3rV51uChcSsEAEM8apW8ZvcOg91qkZSAUjgP4AQVXxuORu1o3NRgs+1F78ZCsCxCj1ZKZ0crXS0tLdzDi/EnAZ/yOub8+bfb3GuteyEZ+ywHTBQg6k2VLwJSEyv8PMHNo+E8Rr38yOeO1FuVbEK4T8IUNa1f9w2ryT5g8uchJq2IqrErGIrOyaQOBwGhRvoNp0o8mEolPv7ReCYVvS8YiZ7XV9kBg8vdFuDqZrPqoZd1nlpcP9KXkQxjvtERixmP2uxwwnZF+F9JuCZhAqPwuUOYCsi+ETiIWKc1WUxIMXyaenjNz5rRNcaqz300sLTvLGLxzW7zq35n1iVXzFJlpt9tt2SWFQuHrY7HIBW10gdbysfbTTz9qHRx04sTwKDqYY9I4PmvLnQOmCxB0JsvmgLGhiHsPrNtZe1oMcLJ1Xjhq1ND7sq+aQCj8cCIWOaat+kKh8hOMMalEouofm4Bpx7FzMDhlZ8AbGo9XvdS6rIzCVL9B5fF4G7uoUNn5FH4/EY+cumkmyzl27oz4O592C9vqX6Qpi5d8OHT+iL3XFNpDN63d+dFmQ7RAMHxvIh45ua1ag8Hy40RLY2JGJPOq2JypbCA0eYKCerstAzgLTN8Bg4KJ6HRrqvKFpyQY/l8CQ3PAdF7uXc6xOWCsTRCBddZLg62gJBT+D2AuyzosDIbKHxs5YsjRbV1KlpRMPlEpXR+PVz6yJWCaPFjJm/Hm11fLzkycOHWI66Y5e/b0Va06addPtwpxVzIayVgs5NYwXcag4xk3C0wwHCDxw0QsYnVurWuyM0XM61lNO+vbDppXGR/OnxX53MtmMFi2j1Cdqpm+Nrttbm+GyZwoL1t5tkPvr9mZq2XrS0JlVclYlTXZ/cITCpXvYSAXr19bE2y5tsmtYTou+y6lbA+YjGco1XsgUJefTCYzuxMbSEsoRyRilcnsXVIgMOUgUaZMjPmP0pwHg+MFXKegKlsubtsDJuMUcWPDZTuOGPp7e9w/derUvhsb3LHKqEXW41UgGH4iEY8c1bpzwWDZgYa8ZcPamh/kgOmS6LuWaTNOEfcyVEckY7dOy5ZcMmnqvvS8qvXran7UesdyejA4Ml/nfUvS9a+0ZTfdvlPE8wr69mu0zoLSgNRao3sFtREai41njiPxEQWPeh5Xue6GT2fPnm1docnEUNmhCjx5/dqas3PAdE32XcrVrlPEkvBRdHBeIhr5Wbbg8eFw776NcuyoUUPvbe/yr71GbG6GWb8xNVdgith0fLuKktHAqwPlByD7Q+Qp6y+YwMNieBeUN0RE7Q5aJXK8X18nf77zzqrPcmuYLiHQuUztAWNVCwAv//bbP/ciZUsuLS0/YPjwIa9uSfuudSvaA2bq1Kl5dQ2encXmiScPQav9IeZmkju00RMPgPX64IdgPcT8TpQ6DYLZ2fuo3Bqmc/LvdOr2gGkyX+WvAPmCN8xOVLAsu7uyedoCJhAI70bFs4U4BGLuoeD5NNWnixcMeX/IkHnSp//gwwheYm+VBBxBYCdAPhFwnkP3uBT8O2oxD1j77IZ89cgd06atzwHTCQl1JWn7r6TyEwAzvy2XGh2pp6Q0fGky+nm86dbAnFFaukOecWaD+HGL8gwg1lPnMwDrKPK6Ut5M+73LvG/Dcw8D4X20YGjVLruvvJFQRwOyq0Dmg5yTjEYqcsB0RDpfIU0gFLbTvGptjF9SsnWBsbfTfQcMOVeMvb1WIOQEEP1bdkVsEAPSA1kHY+412txEo5O0DhuBvpm0xvyPiM6HlnOTscgpnwMjLyViVTZOQo9/vpKZRHf3riRUtpJgUWtgApOnjqVrjuhce0x/EXkgkZj+ypZmmEBpeAoEdoZ4AYYpMnWbUmqDB9+vIOYQgIMBOQDgwC/Qe50yAAAReklEQVS3gSlA4pr6xjRMPyVyIIx5zda7CRjBk21txzvXn+5JvU0BEwiVWcP5CZ6Yw2bFp7fl0KfDo9bkx85VHQGmeNKk3R2PowCONmC4edBWC+VJk66PKKV84hR8Wxv0FcpRgIQA9iPwjBj8af36vGf6DWg834i8rEQvtGc+mXunAYOvEeEFIvK7ZLxjGoId7uBWSrhNATMhGN7LT8wX4OXkV4zz3Blg2hr7QKD8LCr5tQCDAaQAXiEeHyPrG0aNGrV2xYoVg9NGnd5ssz1ByBtmRitfzpZld3ZOnnmR4O5vvu76//3vaHoryfhrLXabAqZ48uSdtKteBDFMAd9v4S2z04PyVYHJVtikfTdkPIm9ILIryNGEPC2itED2sLZSmt410egXgSgJlZ9MyD0CWZCMVe3R6Q58Qxm2KWDGjatwmnYctOalTzTU6fF33DFtfVfG7usCpmXdEyb8pldBQeOwFMTnwCtR8G797LPPlrU+ac7susSxejn9KfqQeHzac13pwzeRZ5sCxg5QcemUvZWYRwmMAK0Nktw8YkTRfzp9OBcK/VCJY92h1gm4NBmPbAou2llP4B0VXCaQRtN5jbU62JPA3xXdiVvyztnR8rsj3TYHjB2UiaHyYyiSJDEEwMYmY3msMpDnTcp8qLW/foOTqh0zfPiGiooK6xcv4xuv1WODlWdiWY8ZM+YLMa6/IjCsqKjg+8uXD+xlTH6KLHTg34+Q7wHol3EfAuQL8B4879RkcsZb3SHor6uObRKYzExTPHkn7ag7QWTOL5rOQVTaHnYIKGyCpDUoLoCPIeYfxlMz2rMX6ggwgcDUsaAbBmm9cA6zliatgaQ152/63DpcdD5PY27y0g2XzJo1q+HrEmR3lbPNApMdoECg/BAqKRdYL5gsEMDPpr9gu60dTNJ6l7LCau9ZJ5R7lOFTHlE9ekTRS4uX13xPNatorlu3cknmNWJQJApnABxHoKC9wgSoJ6SG4GoRbETGO4Q0EvZfekpQEY9H3u0uAX/d9WzzwLQYEJ533nn5q1zX1yedzk+nVV/ADBTlDKIxGWCs5bSh2ZHg3gIcSODbzX/9TcXYm2fKXCPmPgVt7Yuswb1dc/yo+XWSrc5ugV+GkVdE8T2azI11UxFK6mlkDaA/1Tpd67r9G3v1qk+1DhP4dQuyu8rbnoDp0pjZhWjv/oOvVGAJwAH28rCNgupArBExF+84YthdnV1gd6lhPTTTfz0wLWeoklD4LEAmEJl1iV0Q25kkCcM5iUTlU+0snnuoaLdOs3LAtBpX62jIiJ4p4JEkKkYOL7qhswpYW0dUPaPUHDDtyKGktDyZjFaW9Awx9ZxW5IDpObLYJlqSA2abEFPPaWQOmJ4ji22iJTlgtgkx9ZxG5oDpObLYJlqSA2abEFPPaWQOmJ4ji22iJTlgtgkx9ZxGfqPAWI0EOxRsCgtiVRHsD19QSbAxBAYORKO9vGuy5LAaA5knk7b5s0z+bHkty2z5fXOibJ2tVR8oIi3bkinGftaqjdm6s222FW9qVzt92pS2ZduzGJx++ul9d9999zp7opwtq3W/Wjmn/tI4dRdS3xgwmVDBwHVNQkQiGY9cFgiVvQ/wAU33klRquNb+VTEIjoQgZRSPVyIPCHAFgX0g2A2CqVB4RoSVO44cckP1slUfZweuWVH8l4FgeIkoeTAZrZoSDJ4zVJh+vTnNRgVzdiw2/XH7e6C0fBZEjmz+zkZc29W6OSMRaiKEz8djladk0obCDwPYFzRXrYKZXSTOAoDJhQvmXb7r7t9e3FxGtQIDhnI3xIY5BlKiDtZaOdrzZkJkttbug644DxCwHj8Xeem6cdpXOB+KxTByF8Bn6x0TLnTVm1Dmd/EZVX8pCZadC/CCZDwyorsgaVnPNwlMiMBNAMvE47u9evHtugavXoDlDt0xIr4f2VjTMOYsUhEF+ilp8BaJ8DeK3v5C9S0Nd4JndWONXDdq1NBLqpetmgzgYgCPio1KkvaWap/zlhh5G8ITRJimNssE8msITiTxiaZ3mlXQDpSGH4TgMIFcRvBiAeYSqAZsOBwb0cRdMas5lHAgFLbuynYEZJoQRZDMTfdtO44Ycn71sppaktcYkbcM5GMNeZJUc8TIGBCHeFT7KDH3QTBDKeSL4DIFnuIKzMZ1qx7u23/wRoo61sA8bi0qDXGYBv5FypR4tCpaEir7mMAwTW9QNBrtqmlwl1n7hoGR6yl6rIhvHdlwnJBVGU8IpnE3UflHEJidiFXm2d6Nv/de3ffJuY3tAZNIVF1kPUDR8f5PAzfGYpFZgWD4KhDWI9UgivqpMfjAAuNR7aU9dxCU+qemmxn4JmB4UCJWOSgQCr/RPKJPW2BEzJUe9T23xSrnNc8wLwngEfJPEZxB8n0BP2wCZlU9gNtBvOEJns8Ao3i28bAPid8KYUMA3kqDOJQMFeCMZKxqaFaCgVBZvQVGKP8QYKH1dkXwRAvMyOFD49VLV74m1qBKeJuNo9BlyXcx4zcMDKLWFBngn0XMYaQaIpBPSM6EoJHEjHi0MuM4uUvAhMIJQKzb1JCQJ8NV72SBIcRaIb6UaijsPXv2DbWbAyZjLq1wSnxG5G+fA8NCirwF8mgYb7YorZqBsSoRngDzDXBmFhjxYGeYSwTmREBdS9C2bSQgJyZiVcPbAOYxCNaAGELIKhCXGlfW0FETRZAicEQiFmkywe3G55sG5trlSz/eoffOO/v6pvCiEPMJsfECdjEeplLz/kQsoq3np/fec83wkV4diQshZmzrV1LrGSadxmPKhzkQeZTkLwFZJJ4+OwuMY9zDBOocz63bz+rWZoFZv9Y/su+AxlcgqAXwgp1hErHIF8ap+ZW0E4AFAP4HwCyrfmmBWbq8Zj2MOdx62SwOhffbBIzBAQDOMS4PpCOzCUSF6EuRcxOxqr7Wi9asWbMaA6GyuuYZ5gkC94otn9hAyHRrJWkdGRFMCTAm1VBYZGHvRl6+pLjcbXWXhMIhQq5NxKoGFgfLj9RK7hJRkwg5E5lIrs7eUO79IJbbYBGKapIn5nWSyzKKTcT65jXMuxBUQ+Fjk9YnZV9JIvKekP8UsISQHwKYLJ7axQIDgXX4vLMANyTjkWvturt5DWMdEr0mwL4GOFQDp2XWMMSzMNiYiEd+np1hALt2kcUgfgjBX4VqTfMM0wjgP4AsEahZhIkKuJqEteWeI66ZTkf/HeB00lRDmATxOgzqPLfuBO0r+CwLDDJrPNMb4FkA7VrqShG5RSm4du0DysmJaNXfu01obWi6d1vd1kmhUmrveLzyAet7BZCxiUTVHPuzMdhPqcanSBYK/ecb8V4YPXKHvy9fvry/J75zGurU9Xl57veBxpfJwp9mG11YyAdra71Djd98wEZfLemNTSYjT5aWnj3K88wB69f7Hu7bN32MBw/wzJuzZs2wM0TmKSkJH0yqHQCvbn0en5kTiWwsKZm0L+lrtkr00olEk3ACNpywMhTX+5T05TkOjOepVDx+y5vB4NSTbBoRNDqOetN1jQ1a4cvL896oqqr6yB4T5OW5B2mtFsZilR+cGZg81gd9hoj712RyxotNHj3d50XyD/E8s6C2tmZ+735DjlViFiqldyLTD2cW6YEp441JLZw5M5rd9XWL7L6xV1K39C5Xydc+AjlgvvYh3b4L/C8EpkIBFV8x5nXHoaioqFDbk5VBjwWmJFQ2NRmrmhYIlkXWr1s9td+AIRfFo5E/BieFT3Ab/U9p3XiQCN5VmhfEY5GyYGn52T5tZjemOYU0wwR8G2ADge/arTXFH/HQeAqhd6Z4t4twHRyOVkbWCBm2CCRiEeuUWUpCZefbIOjWeWHGmZCRb4tCYzJatSmmdSBYFrPnIYB5wqF53POcSdSyqxG+mIxF7rDrw0Cg7DgoHkRihRGs2XFE0e3V1Sv2tXV5Xv7HTl7qcM/IGi2OyRrkB0LhKCmpeHTz4Qc7juzXm7LHAmN3LYlo5NhAKLxR0x3gib5SwIUEdxaPt0J5xQp4XMiXErGILxgKz/VcPZ7aK3eUe9Nnn322sV//ITPcdN0U7csfL+AnCpz14YL5O82d+7Q3sXTK95XId0FZLEbtC63+QeNekYhVHRcIlb0I0JeIRfYPhMoegJEKIQ8F1eJkrPL+zMI3GH5v4cii7+y6dNWH9XUytqAXL1u4oOg348bB2Bml6RrCDeX55Oaampp625aRI4omVy9feYxdc4voV6jFwrjYgN7MRKWN0WTLvW/hh0WnzJ1bYc16e9yzDQHjVIqdLUSehdHXW2AcpR7zjLkQWkXEM6eL5/yejncNwRdS2ns4z1N/hKirRZnxNOoVQ1Nu76Pq650H/b3MXp8Dw72T8cifAqFwDUzjt6DyLobI/uvXrT66b//Bd6cFlyqlU9qYWxPxSMY1WjAUfjcei+wVCIWfgzFnQ6mzQfWkuN6/rXPGTNQTZc6KRyMVzenjNtCW3Q2KZ/4FOC+2CUyo/GWB3NI8S+WA6egItJ5hXOPcCZo5pLpGXPWjLDDGNH5m4L/XgJfQU28qx6uAwmNegf85pzZ1A4FbPeAch+65WmuVcnmmEKMEnNMamJJgeLUCyj3FRQryPQHm2YM1C4zjQyPTmJ6IVx3WGhhNnuMZlCmae0jvAxuHoE1gjD2vwQEKeNsY9VLbwISfpfDKeLzyyY6OVXem67EzjI1Oku/DmY1pe0HoDrTAUHAxNF7ScPd2jZ5oZ5jhw4f8p3rZqgaKHOZ5zntKe+f4HFOllFqXSuNm+xpYsnTVlTASc121zufzC3Tj/Qa8sAUw+7uQ+32Qa0BlT1gvyXhdIK6ByDgDXktgDGG8RGx6MvPqCIXf9ztyYKPLl8WtP0g5BX/w0v5L/f66lL2byoTvgxN0U3XT/H6/GHH+3N4rSZT4HXq3R6NR67v3714676za2mUbWjsi6k4w2qurBwNjXXp5ylDtuvGzmj/17V90VmG+uqO23jvDUe5fXTgHiIN3RxcVLatetvISGDU7L0/WpNM2SCjTAD8xlAE7jii6q7p6hQ2Avg4a9r7KpfE+dB0sclyOss6ZfZSfitDRTE8TcfbT2tjosL6UUXvQM3tAaetGZEgiVmVPhTNPsLT8OiMyH5B8K2zX+E9T8IxRXGBD3NjdUXX1yp8BMpBUtYYosG1ZunTld2x+pbzFruhDafQaanOgiFk1asSwu6qX1VxGMR+JpB5oK3zgNw1NjwXGDviiRYv89n7F7lys0bz9i8tuU5v/zfiAafnzuHHjnHHjxmHevHkZzafP81wmFRWXc968dXlz5tyU8ctiHf9Yh0MVFRW6oqLC+gDOlmW33RnHQPPmzWNNzRjOndv0fVZgNhSO9byb3TLb9o0ZM8amlxYzA0tLSwuGDx/eYMtp+rxJaczqZtl2N5eX+dcqUDWXa3/+Qn3fNCjZ+nssMD1lgHLt+OII5IDJEdGpEcgB06nhyiXOAZNjoFMjkAOmU8OVS9ztwJSWlvrsltV1Xe04jkqlCllQ0MhUymodtvX0hatrB8BTw7RgGLUMhVGDhRhg/c5RsZ+I9CfQT4S9SViXYz4ROKQ4drtsfyfhWOeIJK1Hy6/zsTsnu6NxIeKCTEPgglb1VKy6pv09ZYNtCbFWQa01kHWKXCtiPgNRo0RWiPATY/Qn1vV8e42z5zn19fWS7tPH9PM8U1dX5+60006p7rzc7FZg7NazV6+Buyif2otGFWWErqSXAguNMT4Q+QDzCckHVCFEeoHoBcDq9RZCUAiioNlLplUOz25Lv04Auqks8SBsEMBekNaDsBYAdRCpBWnjSdZSpJ5kvRFpIJmySlmk1FLURqG3RqiW0mt8qzvPa7oVmC1JwgI1bNgwZ+3atU5BQYHT4PM5qlZ8jqMdoN7XNClpR8RocURro3tU+7fUv5bfi4ghlZdm2tOe43qecR3HtReOaZE+aRFful+/tLt06VJvzJgx9nym21QyNteP/wft/HIiLY6NCwAAAABJRU5ErkJggg=="/>
        <xdr:cNvSpPr>
          <a:spLocks noChangeAspect="1" noChangeArrowheads="1"/>
        </xdr:cNvSpPr>
      </xdr:nvSpPr>
      <xdr:spPr bwMode="auto">
        <a:xfrm>
          <a:off x="762000" y="521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98925</xdr:colOff>
      <xdr:row>5</xdr:row>
      <xdr:rowOff>98925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08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topLeftCell="A4" workbookViewId="0">
      <selection activeCell="B30" sqref="B30"/>
    </sheetView>
  </sheetViews>
  <sheetFormatPr baseColWidth="10" defaultRowHeight="15.75" x14ac:dyDescent="0.25"/>
  <cols>
    <col min="1" max="1" width="14.7109375" style="1" customWidth="1"/>
    <col min="2" max="2" width="45.7109375" style="1" customWidth="1"/>
    <col min="3" max="3" width="18.7109375" style="1" customWidth="1"/>
    <col min="4" max="4" width="18.85546875" style="1" customWidth="1"/>
    <col min="5" max="16384" width="11.42578125" style="1"/>
  </cols>
  <sheetData>
    <row r="1" spans="1:9" x14ac:dyDescent="0.25">
      <c r="A1" s="103"/>
      <c r="B1" s="174" t="s">
        <v>165</v>
      </c>
      <c r="C1" s="174"/>
      <c r="D1" s="174"/>
      <c r="E1" s="174"/>
      <c r="F1" s="174"/>
      <c r="G1" s="174"/>
      <c r="H1" s="174"/>
      <c r="I1" s="174"/>
    </row>
    <row r="2" spans="1:9" ht="15.75" customHeight="1" x14ac:dyDescent="0.25">
      <c r="A2" s="103"/>
      <c r="B2" s="174"/>
      <c r="C2" s="174"/>
      <c r="D2" s="174"/>
      <c r="E2" s="174"/>
      <c r="F2" s="174"/>
      <c r="G2" s="174"/>
      <c r="H2" s="174"/>
      <c r="I2" s="174"/>
    </row>
    <row r="3" spans="1:9" ht="15.75" customHeight="1" x14ac:dyDescent="0.25">
      <c r="A3" s="103"/>
      <c r="B3" s="174"/>
      <c r="C3" s="174"/>
      <c r="D3" s="174"/>
      <c r="E3" s="174"/>
      <c r="F3" s="174"/>
      <c r="G3" s="174"/>
      <c r="H3" s="174"/>
      <c r="I3" s="174"/>
    </row>
    <row r="4" spans="1:9" ht="15.75" customHeight="1" x14ac:dyDescent="0.25">
      <c r="A4" s="103"/>
      <c r="B4" s="174"/>
      <c r="C4" s="174"/>
      <c r="D4" s="174"/>
      <c r="E4" s="174"/>
      <c r="F4" s="174"/>
      <c r="G4" s="174"/>
      <c r="H4" s="174"/>
      <c r="I4" s="174"/>
    </row>
    <row r="5" spans="1:9" ht="15.75" customHeight="1" x14ac:dyDescent="0.25">
      <c r="A5" s="103"/>
      <c r="B5" s="174"/>
      <c r="C5" s="174"/>
      <c r="D5" s="174"/>
      <c r="E5" s="174"/>
      <c r="F5" s="174"/>
      <c r="G5" s="174"/>
      <c r="H5" s="174"/>
      <c r="I5" s="174"/>
    </row>
    <row r="6" spans="1:9" ht="16.5" thickBot="1" x14ac:dyDescent="0.3">
      <c r="A6" s="103"/>
      <c r="B6" s="174"/>
      <c r="C6" s="174"/>
      <c r="D6" s="174"/>
      <c r="E6" s="174"/>
      <c r="F6" s="174"/>
      <c r="G6" s="174"/>
      <c r="H6" s="174"/>
      <c r="I6" s="174"/>
    </row>
    <row r="7" spans="1:9" x14ac:dyDescent="0.25">
      <c r="B7" s="177" t="s">
        <v>5</v>
      </c>
      <c r="C7" s="178"/>
      <c r="D7" s="179"/>
    </row>
    <row r="8" spans="1:9" x14ac:dyDescent="0.25">
      <c r="B8" s="180" t="s">
        <v>4</v>
      </c>
      <c r="C8" s="181"/>
      <c r="D8" s="182"/>
    </row>
    <row r="9" spans="1:9" x14ac:dyDescent="0.25">
      <c r="B9" s="180" t="s">
        <v>3</v>
      </c>
      <c r="C9" s="181"/>
      <c r="D9" s="182"/>
    </row>
    <row r="10" spans="1:9" ht="16.5" thickBot="1" x14ac:dyDescent="0.3">
      <c r="B10" s="183" t="s">
        <v>0</v>
      </c>
      <c r="C10" s="184"/>
      <c r="D10" s="185"/>
    </row>
    <row r="12" spans="1:9" ht="16.5" thickBot="1" x14ac:dyDescent="0.3"/>
    <row r="13" spans="1:9" ht="20.100000000000001" customHeight="1" thickBot="1" x14ac:dyDescent="0.3">
      <c r="B13" s="47" t="s">
        <v>16</v>
      </c>
      <c r="C13" s="4" t="s">
        <v>121</v>
      </c>
    </row>
    <row r="14" spans="1:9" ht="20.100000000000001" customHeight="1" thickBot="1" x14ac:dyDescent="0.3">
      <c r="B14" s="157" t="s">
        <v>122</v>
      </c>
      <c r="C14" s="6">
        <f>'Aspectos generales'!F15</f>
        <v>0</v>
      </c>
    </row>
    <row r="15" spans="1:9" ht="20.100000000000001" customHeight="1" thickBot="1" x14ac:dyDescent="0.3">
      <c r="B15" s="157" t="s">
        <v>123</v>
      </c>
      <c r="C15" s="6">
        <f>'Proyecto de Intervención'!E25</f>
        <v>0</v>
      </c>
    </row>
    <row r="16" spans="1:9" ht="20.100000000000001" customHeight="1" thickBot="1" x14ac:dyDescent="0.3">
      <c r="B16" s="157" t="s">
        <v>124</v>
      </c>
      <c r="C16" s="6">
        <f>IF('P.Educativo o C.Comunicacional'!E36&gt;0,'P.Educativo o C.Comunicacional'!E36,'P.Educativo o C.Comunicacional'!E73)</f>
        <v>0</v>
      </c>
    </row>
    <row r="17" spans="1:26" ht="20.100000000000001" customHeight="1" thickBot="1" x14ac:dyDescent="0.3">
      <c r="B17" s="157" t="s">
        <v>125</v>
      </c>
      <c r="C17" s="6">
        <f>IF('Desempeño SE o ImplementaciónCC'!E23&gt;0,'Desempeño SE o ImplementaciónCC'!E23,'Desempeño SE o ImplementaciónCC'!E37)</f>
        <v>0</v>
      </c>
    </row>
    <row r="18" spans="1:26" ht="20.100000000000001" customHeight="1" thickBot="1" x14ac:dyDescent="0.3">
      <c r="B18" s="157" t="s">
        <v>126</v>
      </c>
      <c r="C18" s="6">
        <f>CN!$E$53</f>
        <v>0</v>
      </c>
    </row>
    <row r="19" spans="1:26" ht="20.100000000000001" customHeight="1" thickBot="1" x14ac:dyDescent="0.3">
      <c r="B19" s="158" t="s">
        <v>127</v>
      </c>
      <c r="C19" s="7">
        <f>'Presentación Final'!E31</f>
        <v>0</v>
      </c>
    </row>
    <row r="20" spans="1:26" ht="20.100000000000001" customHeight="1" thickBot="1" x14ac:dyDescent="0.3">
      <c r="B20" s="155" t="s">
        <v>17</v>
      </c>
      <c r="C20" s="156">
        <f>(C14*0.05)+(C15*0.2)+(C16*0.15)+(C17*0.15)+(C18*0.35)+(C19*0.1)</f>
        <v>0</v>
      </c>
    </row>
    <row r="23" spans="1:26" x14ac:dyDescent="0.25">
      <c r="A23" s="75"/>
      <c r="B23" s="76" t="s">
        <v>161</v>
      </c>
      <c r="C23" s="77"/>
      <c r="D23" s="77"/>
      <c r="E23" s="77"/>
      <c r="F23" s="77"/>
      <c r="G23" s="77"/>
      <c r="H23" s="77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ht="30.75" customHeight="1" x14ac:dyDescent="0.25">
      <c r="A24" s="75"/>
      <c r="B24" s="175" t="s">
        <v>163</v>
      </c>
      <c r="C24" s="175"/>
      <c r="D24" s="175"/>
      <c r="E24" s="175"/>
      <c r="F24" s="175"/>
      <c r="G24" s="175"/>
      <c r="H24" s="1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ht="32.25" customHeight="1" x14ac:dyDescent="0.25">
      <c r="A25" s="75"/>
      <c r="B25" s="175" t="s">
        <v>162</v>
      </c>
      <c r="C25" s="175"/>
      <c r="D25" s="175"/>
      <c r="E25" s="175"/>
      <c r="F25" s="175"/>
      <c r="G25" s="175"/>
      <c r="H25" s="1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x14ac:dyDescent="0.25">
      <c r="A26" s="75"/>
      <c r="B26" s="175" t="s">
        <v>164</v>
      </c>
      <c r="C26" s="175"/>
      <c r="D26" s="175"/>
      <c r="E26" s="175"/>
      <c r="F26" s="175"/>
      <c r="G26" s="175"/>
      <c r="H26" s="1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75"/>
      <c r="B27" s="176"/>
      <c r="C27" s="176"/>
      <c r="D27" s="176"/>
      <c r="E27" s="176"/>
      <c r="F27" s="176"/>
      <c r="G27" s="176"/>
      <c r="H27" s="176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57"/>
      <c r="B28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x14ac:dyDescent="0.25">
      <c r="B29" s="85" t="s">
        <v>174</v>
      </c>
      <c r="C29" s="85"/>
      <c r="D29" s="86"/>
      <c r="E29" s="87"/>
    </row>
    <row r="30" spans="1:26" x14ac:dyDescent="0.25">
      <c r="B30" s="85" t="s">
        <v>175</v>
      </c>
      <c r="C30" s="88"/>
      <c r="D30" s="86"/>
      <c r="E30" s="87"/>
    </row>
    <row r="31" spans="1:26" x14ac:dyDescent="0.25">
      <c r="B31" s="85" t="s">
        <v>176</v>
      </c>
      <c r="C31" s="88"/>
      <c r="D31" s="86"/>
      <c r="E31" s="87"/>
    </row>
    <row r="32" spans="1:26" x14ac:dyDescent="0.25">
      <c r="B32" s="85" t="s">
        <v>177</v>
      </c>
      <c r="C32" s="88"/>
      <c r="D32" s="86"/>
      <c r="E32" s="87"/>
    </row>
    <row r="34" spans="2:2" x14ac:dyDescent="0.25">
      <c r="B34"/>
    </row>
  </sheetData>
  <mergeCells count="9">
    <mergeCell ref="B1:I6"/>
    <mergeCell ref="B26:H26"/>
    <mergeCell ref="B24:H24"/>
    <mergeCell ref="B25:H25"/>
    <mergeCell ref="B27:H27"/>
    <mergeCell ref="B7:D7"/>
    <mergeCell ref="B8:D8"/>
    <mergeCell ref="B9:D9"/>
    <mergeCell ref="B10:D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5"/>
  <sheetViews>
    <sheetView zoomScaleNormal="100" workbookViewId="0">
      <selection activeCell="E12" sqref="C3:E12"/>
    </sheetView>
  </sheetViews>
  <sheetFormatPr baseColWidth="10" defaultRowHeight="15.75" x14ac:dyDescent="0.25"/>
  <cols>
    <col min="1" max="1" width="14.7109375" style="5" customWidth="1"/>
    <col min="2" max="2" width="20.7109375" style="5" customWidth="1"/>
    <col min="3" max="5" width="42.7109375" style="5" customWidth="1"/>
    <col min="6" max="6" width="13" style="5" bestFit="1" customWidth="1"/>
    <col min="7" max="16384" width="11.42578125" style="5"/>
  </cols>
  <sheetData>
    <row r="1" spans="1:53" ht="16.5" thickBot="1" x14ac:dyDescent="0.3">
      <c r="A1" s="41" t="s">
        <v>1</v>
      </c>
      <c r="BA1" s="5">
        <v>5</v>
      </c>
    </row>
    <row r="2" spans="1:53" ht="35.25" customHeight="1" thickBot="1" x14ac:dyDescent="0.3">
      <c r="A2" s="190" t="s">
        <v>38</v>
      </c>
      <c r="B2" s="191"/>
      <c r="C2" s="104" t="s">
        <v>75</v>
      </c>
      <c r="D2" s="104" t="s">
        <v>76</v>
      </c>
      <c r="E2" s="104" t="s">
        <v>77</v>
      </c>
      <c r="F2" s="105" t="s">
        <v>74</v>
      </c>
      <c r="BA2" s="5">
        <v>3</v>
      </c>
    </row>
    <row r="3" spans="1:53" ht="48" thickBot="1" x14ac:dyDescent="0.3">
      <c r="A3" s="192" t="s">
        <v>66</v>
      </c>
      <c r="B3" s="193"/>
      <c r="C3" s="28" t="s">
        <v>100</v>
      </c>
      <c r="D3" s="72" t="s">
        <v>2</v>
      </c>
      <c r="E3" s="29" t="s">
        <v>101</v>
      </c>
      <c r="F3" s="139"/>
      <c r="BA3" s="5">
        <v>0</v>
      </c>
    </row>
    <row r="4" spans="1:53" ht="48" thickBot="1" x14ac:dyDescent="0.3">
      <c r="A4" s="186" t="s">
        <v>67</v>
      </c>
      <c r="B4" s="187"/>
      <c r="C4" s="30" t="s">
        <v>40</v>
      </c>
      <c r="D4" s="31" t="s">
        <v>41</v>
      </c>
      <c r="E4" s="31" t="s">
        <v>42</v>
      </c>
      <c r="F4" s="139"/>
      <c r="BA4" s="5" t="s">
        <v>191</v>
      </c>
    </row>
    <row r="5" spans="1:53" ht="32.25" thickBot="1" x14ac:dyDescent="0.3">
      <c r="A5" s="186" t="s">
        <v>68</v>
      </c>
      <c r="B5" s="187"/>
      <c r="C5" s="30" t="s">
        <v>43</v>
      </c>
      <c r="D5" s="73" t="s">
        <v>2</v>
      </c>
      <c r="E5" s="31" t="s">
        <v>44</v>
      </c>
      <c r="F5" s="139"/>
    </row>
    <row r="6" spans="1:53" ht="65.25" customHeight="1" thickBot="1" x14ac:dyDescent="0.3">
      <c r="A6" s="186" t="s">
        <v>78</v>
      </c>
      <c r="B6" s="187"/>
      <c r="C6" s="30" t="s">
        <v>45</v>
      </c>
      <c r="D6" s="31" t="s">
        <v>46</v>
      </c>
      <c r="E6" s="31" t="s">
        <v>47</v>
      </c>
      <c r="F6" s="139"/>
    </row>
    <row r="7" spans="1:53" ht="48" customHeight="1" thickBot="1" x14ac:dyDescent="0.3">
      <c r="A7" s="186" t="s">
        <v>69</v>
      </c>
      <c r="B7" s="187"/>
      <c r="C7" s="30" t="s">
        <v>48</v>
      </c>
      <c r="D7" s="31" t="s">
        <v>49</v>
      </c>
      <c r="E7" s="31" t="s">
        <v>50</v>
      </c>
      <c r="F7" s="139"/>
    </row>
    <row r="8" spans="1:53" ht="81.75" customHeight="1" thickBot="1" x14ac:dyDescent="0.3">
      <c r="A8" s="186" t="s">
        <v>70</v>
      </c>
      <c r="B8" s="187"/>
      <c r="C8" s="30" t="s">
        <v>51</v>
      </c>
      <c r="D8" s="31" t="s">
        <v>52</v>
      </c>
      <c r="E8" s="31" t="s">
        <v>53</v>
      </c>
      <c r="F8" s="139"/>
    </row>
    <row r="9" spans="1:53" ht="63.75" thickBot="1" x14ac:dyDescent="0.3">
      <c r="A9" s="186" t="s">
        <v>71</v>
      </c>
      <c r="B9" s="187"/>
      <c r="C9" s="30" t="s">
        <v>54</v>
      </c>
      <c r="D9" s="31" t="s">
        <v>55</v>
      </c>
      <c r="E9" s="31" t="s">
        <v>56</v>
      </c>
      <c r="F9" s="139"/>
    </row>
    <row r="10" spans="1:53" ht="46.5" customHeight="1" thickBot="1" x14ac:dyDescent="0.3">
      <c r="A10" s="186" t="s">
        <v>72</v>
      </c>
      <c r="B10" s="187"/>
      <c r="C10" s="30" t="s">
        <v>57</v>
      </c>
      <c r="D10" s="31" t="s">
        <v>58</v>
      </c>
      <c r="E10" s="31" t="s">
        <v>59</v>
      </c>
      <c r="F10" s="139"/>
    </row>
    <row r="11" spans="1:53" ht="63.75" thickBot="1" x14ac:dyDescent="0.3">
      <c r="A11" s="186" t="s">
        <v>39</v>
      </c>
      <c r="B11" s="187"/>
      <c r="C11" s="30" t="s">
        <v>60</v>
      </c>
      <c r="D11" s="31" t="s">
        <v>61</v>
      </c>
      <c r="E11" s="31" t="s">
        <v>62</v>
      </c>
      <c r="F11" s="139"/>
    </row>
    <row r="12" spans="1:53" ht="81" customHeight="1" thickBot="1" x14ac:dyDescent="0.3">
      <c r="A12" s="188" t="s">
        <v>73</v>
      </c>
      <c r="B12" s="189"/>
      <c r="C12" s="32" t="s">
        <v>63</v>
      </c>
      <c r="D12" s="33" t="s">
        <v>64</v>
      </c>
      <c r="E12" s="33" t="s">
        <v>65</v>
      </c>
      <c r="F12" s="139"/>
    </row>
    <row r="13" spans="1:53" ht="16.5" thickBot="1" x14ac:dyDescent="0.3">
      <c r="E13" s="108" t="s">
        <v>6</v>
      </c>
      <c r="F13" s="106">
        <f>SUM(F3:F12)</f>
        <v>0</v>
      </c>
    </row>
    <row r="14" spans="1:53" ht="16.5" thickBot="1" x14ac:dyDescent="0.3">
      <c r="E14" s="109" t="s">
        <v>7</v>
      </c>
      <c r="F14" s="107">
        <v>50</v>
      </c>
    </row>
    <row r="15" spans="1:53" ht="16.5" thickBot="1" x14ac:dyDescent="0.3">
      <c r="E15" s="111" t="s">
        <v>102</v>
      </c>
      <c r="F15" s="112">
        <v>0</v>
      </c>
    </row>
  </sheetData>
  <mergeCells count="11">
    <mergeCell ref="A7:B7"/>
    <mergeCell ref="A2:B2"/>
    <mergeCell ref="A3:B3"/>
    <mergeCell ref="A4:B4"/>
    <mergeCell ref="A5:B5"/>
    <mergeCell ref="A6:B6"/>
    <mergeCell ref="A8:B8"/>
    <mergeCell ref="A9:B9"/>
    <mergeCell ref="A10:B10"/>
    <mergeCell ref="A11:B11"/>
    <mergeCell ref="A12:B12"/>
  </mergeCells>
  <dataValidations count="1">
    <dataValidation type="list" allowBlank="1" showInputMessage="1" showErrorMessage="1" sqref="F3:F12">
      <formula1>$BA$1:$BA$4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workbookViewId="0">
      <selection activeCell="F30" sqref="F30"/>
    </sheetView>
  </sheetViews>
  <sheetFormatPr baseColWidth="10" defaultRowHeight="15.75" x14ac:dyDescent="0.25"/>
  <cols>
    <col min="1" max="1" width="34.7109375" style="5" customWidth="1"/>
    <col min="2" max="4" width="42.7109375" style="5" customWidth="1"/>
    <col min="5" max="5" width="13" style="5" customWidth="1"/>
    <col min="6" max="16384" width="11.42578125" style="5"/>
  </cols>
  <sheetData>
    <row r="1" spans="1:53" ht="16.5" thickBot="1" x14ac:dyDescent="0.3">
      <c r="A1" s="15" t="s">
        <v>192</v>
      </c>
      <c r="BA1" s="5">
        <v>5</v>
      </c>
    </row>
    <row r="2" spans="1:53" ht="32.25" thickBot="1" x14ac:dyDescent="0.3">
      <c r="A2" s="113" t="s">
        <v>38</v>
      </c>
      <c r="B2" s="114" t="s">
        <v>75</v>
      </c>
      <c r="C2" s="115" t="s">
        <v>76</v>
      </c>
      <c r="D2" s="113" t="s">
        <v>77</v>
      </c>
      <c r="E2" s="116" t="s">
        <v>74</v>
      </c>
      <c r="BA2" s="5">
        <v>3</v>
      </c>
    </row>
    <row r="3" spans="1:53" ht="16.5" thickBot="1" x14ac:dyDescent="0.3">
      <c r="A3" s="190" t="s">
        <v>22</v>
      </c>
      <c r="B3" s="194"/>
      <c r="C3" s="194"/>
      <c r="D3" s="194"/>
      <c r="E3" s="195"/>
      <c r="BA3" s="5">
        <v>0</v>
      </c>
    </row>
    <row r="4" spans="1:53" ht="204.75" customHeight="1" thickBot="1" x14ac:dyDescent="0.3">
      <c r="A4" s="54" t="s">
        <v>79</v>
      </c>
      <c r="B4" s="81" t="s">
        <v>235</v>
      </c>
      <c r="C4" s="81" t="s">
        <v>236</v>
      </c>
      <c r="D4" s="81" t="s">
        <v>210</v>
      </c>
      <c r="E4" s="140"/>
      <c r="G4" s="11"/>
      <c r="BA4" s="5" t="s">
        <v>191</v>
      </c>
    </row>
    <row r="5" spans="1:53" ht="63.75" thickBot="1" x14ac:dyDescent="0.3">
      <c r="A5" s="168" t="s">
        <v>80</v>
      </c>
      <c r="B5" s="101" t="s">
        <v>211</v>
      </c>
      <c r="C5" s="101" t="s">
        <v>212</v>
      </c>
      <c r="D5" s="101" t="s">
        <v>227</v>
      </c>
      <c r="E5" s="140"/>
    </row>
    <row r="6" spans="1:53" ht="65.25" customHeight="1" thickBot="1" x14ac:dyDescent="0.3">
      <c r="A6" s="168" t="s">
        <v>81</v>
      </c>
      <c r="B6" s="101" t="s">
        <v>213</v>
      </c>
      <c r="C6" s="101" t="s">
        <v>214</v>
      </c>
      <c r="D6" s="171" t="s">
        <v>215</v>
      </c>
      <c r="E6" s="140"/>
    </row>
    <row r="7" spans="1:53" ht="63.75" thickBot="1" x14ac:dyDescent="0.3">
      <c r="A7" s="168" t="s">
        <v>82</v>
      </c>
      <c r="B7" s="101" t="s">
        <v>218</v>
      </c>
      <c r="C7" s="101" t="s">
        <v>217</v>
      </c>
      <c r="D7" s="171" t="s">
        <v>216</v>
      </c>
      <c r="E7" s="140"/>
    </row>
    <row r="8" spans="1:53" ht="48" thickBot="1" x14ac:dyDescent="0.3">
      <c r="A8" s="169" t="s">
        <v>290</v>
      </c>
      <c r="B8" s="170" t="s">
        <v>221</v>
      </c>
      <c r="C8" s="170" t="s">
        <v>222</v>
      </c>
      <c r="D8" s="170" t="s">
        <v>226</v>
      </c>
      <c r="E8" s="167"/>
    </row>
    <row r="9" spans="1:53" ht="48" thickBot="1" x14ac:dyDescent="0.3">
      <c r="A9" s="169" t="s">
        <v>220</v>
      </c>
      <c r="B9" s="170" t="s">
        <v>223</v>
      </c>
      <c r="C9" s="170" t="s">
        <v>224</v>
      </c>
      <c r="D9" s="170" t="s">
        <v>225</v>
      </c>
      <c r="E9" s="140"/>
    </row>
    <row r="10" spans="1:53" ht="48" thickBot="1" x14ac:dyDescent="0.3">
      <c r="A10" s="102" t="s">
        <v>219</v>
      </c>
      <c r="B10" s="74" t="s">
        <v>228</v>
      </c>
      <c r="C10" s="74" t="s">
        <v>229</v>
      </c>
      <c r="D10" s="74" t="s">
        <v>230</v>
      </c>
      <c r="E10" s="140"/>
    </row>
    <row r="11" spans="1:53" ht="16.5" thickBot="1" x14ac:dyDescent="0.3">
      <c r="D11" s="109" t="s">
        <v>6</v>
      </c>
      <c r="E11" s="107">
        <f>SUM(E4:E10)</f>
        <v>0</v>
      </c>
    </row>
    <row r="12" spans="1:53" ht="16.5" thickBot="1" x14ac:dyDescent="0.3">
      <c r="D12" s="109" t="s">
        <v>7</v>
      </c>
      <c r="E12" s="107">
        <v>35</v>
      </c>
    </row>
    <row r="13" spans="1:53" ht="16.5" thickBot="1" x14ac:dyDescent="0.3">
      <c r="D13" s="109" t="s">
        <v>14</v>
      </c>
      <c r="E13" s="110">
        <v>0</v>
      </c>
    </row>
    <row r="15" spans="1:53" ht="16.5" thickBot="1" x14ac:dyDescent="0.3"/>
    <row r="16" spans="1:53" ht="32.25" thickBot="1" x14ac:dyDescent="0.3">
      <c r="A16" s="113" t="s">
        <v>38</v>
      </c>
      <c r="B16" s="114" t="s">
        <v>75</v>
      </c>
      <c r="C16" s="114" t="s">
        <v>76</v>
      </c>
      <c r="D16" s="115" t="s">
        <v>77</v>
      </c>
      <c r="E16" s="117" t="s">
        <v>74</v>
      </c>
    </row>
    <row r="17" spans="1:5" ht="16.5" thickBot="1" x14ac:dyDescent="0.3">
      <c r="A17" s="190" t="s">
        <v>21</v>
      </c>
      <c r="B17" s="194"/>
      <c r="C17" s="194"/>
      <c r="D17" s="194"/>
      <c r="E17" s="195"/>
    </row>
    <row r="18" spans="1:5" ht="48" thickBot="1" x14ac:dyDescent="0.3">
      <c r="A18" s="13" t="s">
        <v>231</v>
      </c>
      <c r="B18" s="34" t="s">
        <v>291</v>
      </c>
      <c r="C18" s="34" t="s">
        <v>295</v>
      </c>
      <c r="D18" s="34" t="s">
        <v>299</v>
      </c>
      <c r="E18" s="139"/>
    </row>
    <row r="19" spans="1:5" ht="63.75" thickBot="1" x14ac:dyDescent="0.3">
      <c r="A19" s="82" t="s">
        <v>232</v>
      </c>
      <c r="B19" s="34" t="s">
        <v>292</v>
      </c>
      <c r="C19" s="34" t="s">
        <v>296</v>
      </c>
      <c r="D19" s="34" t="s">
        <v>300</v>
      </c>
      <c r="E19" s="139"/>
    </row>
    <row r="20" spans="1:5" ht="67.5" customHeight="1" thickBot="1" x14ac:dyDescent="0.3">
      <c r="A20" s="22" t="s">
        <v>233</v>
      </c>
      <c r="B20" s="34" t="s">
        <v>293</v>
      </c>
      <c r="C20" s="34" t="s">
        <v>297</v>
      </c>
      <c r="D20" s="34" t="s">
        <v>301</v>
      </c>
      <c r="E20" s="139"/>
    </row>
    <row r="21" spans="1:5" ht="64.5" customHeight="1" thickBot="1" x14ac:dyDescent="0.3">
      <c r="A21" s="14" t="s">
        <v>234</v>
      </c>
      <c r="B21" s="34" t="s">
        <v>294</v>
      </c>
      <c r="C21" s="34" t="s">
        <v>298</v>
      </c>
      <c r="D21" s="34" t="s">
        <v>302</v>
      </c>
      <c r="E21" s="139"/>
    </row>
    <row r="22" spans="1:5" ht="16.5" thickBot="1" x14ac:dyDescent="0.3">
      <c r="D22" s="108" t="s">
        <v>6</v>
      </c>
      <c r="E22" s="106">
        <f>SUM(E18:E21)</f>
        <v>0</v>
      </c>
    </row>
    <row r="23" spans="1:5" ht="16.5" thickBot="1" x14ac:dyDescent="0.3">
      <c r="D23" s="109" t="s">
        <v>7</v>
      </c>
      <c r="E23" s="107">
        <v>20</v>
      </c>
    </row>
    <row r="24" spans="1:5" ht="16.5" thickBot="1" x14ac:dyDescent="0.3">
      <c r="D24" s="120" t="s">
        <v>13</v>
      </c>
      <c r="E24" s="118">
        <v>0</v>
      </c>
    </row>
    <row r="25" spans="1:5" ht="16.5" thickBot="1" x14ac:dyDescent="0.3">
      <c r="D25" s="111" t="s">
        <v>8</v>
      </c>
      <c r="E25" s="121">
        <f>(E13*0.3)+(E24*0.7)</f>
        <v>0</v>
      </c>
    </row>
  </sheetData>
  <mergeCells count="2">
    <mergeCell ref="A17:E17"/>
    <mergeCell ref="A3:E3"/>
  </mergeCells>
  <dataValidations count="1">
    <dataValidation type="list" allowBlank="1" showInputMessage="1" showErrorMessage="1" sqref="E18:E21 E4:E10">
      <formula1>$BA$1:$BA$4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3"/>
  <sheetViews>
    <sheetView zoomScaleNormal="100" workbookViewId="0">
      <selection activeCell="C73" sqref="C73"/>
    </sheetView>
  </sheetViews>
  <sheetFormatPr baseColWidth="10" defaultRowHeight="15.75" x14ac:dyDescent="0.25"/>
  <cols>
    <col min="1" max="1" width="34.7109375" style="5" customWidth="1"/>
    <col min="2" max="4" width="42.7109375" style="5" customWidth="1"/>
    <col min="5" max="16384" width="11.42578125" style="5"/>
  </cols>
  <sheetData>
    <row r="1" spans="1:53" ht="16.5" thickBot="1" x14ac:dyDescent="0.3">
      <c r="A1" s="15" t="s">
        <v>193</v>
      </c>
      <c r="BA1" s="5">
        <v>5</v>
      </c>
    </row>
    <row r="2" spans="1:53" ht="32.25" customHeight="1" thickBot="1" x14ac:dyDescent="0.3">
      <c r="A2" s="124" t="s">
        <v>38</v>
      </c>
      <c r="B2" s="114" t="s">
        <v>75</v>
      </c>
      <c r="C2" s="115" t="s">
        <v>76</v>
      </c>
      <c r="D2" s="113" t="s">
        <v>77</v>
      </c>
      <c r="E2" s="116" t="s">
        <v>74</v>
      </c>
      <c r="BA2" s="5">
        <v>3</v>
      </c>
    </row>
    <row r="3" spans="1:53" ht="16.5" thickBot="1" x14ac:dyDescent="0.3">
      <c r="A3" s="190" t="s">
        <v>23</v>
      </c>
      <c r="B3" s="194"/>
      <c r="C3" s="194"/>
      <c r="D3" s="194"/>
      <c r="E3" s="195"/>
      <c r="BA3" s="5">
        <v>0</v>
      </c>
    </row>
    <row r="4" spans="1:53" ht="145.5" customHeight="1" thickBot="1" x14ac:dyDescent="0.3">
      <c r="A4" s="46" t="s">
        <v>83</v>
      </c>
      <c r="B4" s="97" t="s">
        <v>237</v>
      </c>
      <c r="C4" s="97" t="s">
        <v>238</v>
      </c>
      <c r="D4" s="97" t="s">
        <v>239</v>
      </c>
      <c r="E4" s="136"/>
      <c r="BA4" s="5" t="s">
        <v>191</v>
      </c>
    </row>
    <row r="5" spans="1:53" ht="63.75" thickBot="1" x14ac:dyDescent="0.3">
      <c r="A5" s="13" t="s">
        <v>242</v>
      </c>
      <c r="B5" s="34" t="s">
        <v>243</v>
      </c>
      <c r="C5" s="34" t="s">
        <v>244</v>
      </c>
      <c r="D5" s="34" t="s">
        <v>245</v>
      </c>
      <c r="E5" s="136"/>
    </row>
    <row r="6" spans="1:53" ht="48" thickBot="1" x14ac:dyDescent="0.3">
      <c r="A6" s="13" t="s">
        <v>241</v>
      </c>
      <c r="B6" s="34" t="s">
        <v>246</v>
      </c>
      <c r="C6" s="34" t="s">
        <v>247</v>
      </c>
      <c r="D6" s="34" t="s">
        <v>248</v>
      </c>
      <c r="E6" s="136"/>
    </row>
    <row r="7" spans="1:53" ht="48" thickBot="1" x14ac:dyDescent="0.3">
      <c r="A7" s="16" t="s">
        <v>240</v>
      </c>
      <c r="B7" s="17" t="s">
        <v>249</v>
      </c>
      <c r="C7" s="17" t="s">
        <v>250</v>
      </c>
      <c r="D7" s="18" t="s">
        <v>251</v>
      </c>
      <c r="E7" s="136"/>
    </row>
    <row r="8" spans="1:53" ht="16.5" thickBot="1" x14ac:dyDescent="0.3">
      <c r="A8" s="19"/>
      <c r="B8" s="11"/>
      <c r="C8" s="11"/>
      <c r="D8" s="109" t="s">
        <v>6</v>
      </c>
      <c r="E8" s="107">
        <f>SUM(E4:E7)</f>
        <v>0</v>
      </c>
    </row>
    <row r="9" spans="1:53" ht="16.5" thickBot="1" x14ac:dyDescent="0.3">
      <c r="A9" s="19"/>
      <c r="B9" s="11"/>
      <c r="C9" s="11"/>
      <c r="D9" s="109" t="s">
        <v>7</v>
      </c>
      <c r="E9" s="107">
        <v>20</v>
      </c>
    </row>
    <row r="10" spans="1:53" s="12" customFormat="1" ht="16.5" thickBot="1" x14ac:dyDescent="0.3">
      <c r="A10" s="19"/>
      <c r="B10" s="11"/>
      <c r="C10" s="11"/>
      <c r="D10" s="109" t="s">
        <v>25</v>
      </c>
      <c r="E10" s="110">
        <v>0</v>
      </c>
    </row>
    <row r="11" spans="1:53" s="12" customFormat="1" ht="16.5" thickBot="1" x14ac:dyDescent="0.3">
      <c r="A11" s="19"/>
      <c r="B11" s="11"/>
      <c r="C11" s="11"/>
      <c r="D11" s="11"/>
      <c r="E11" s="20"/>
    </row>
    <row r="12" spans="1:53" s="12" customFormat="1" ht="32.25" thickBot="1" x14ac:dyDescent="0.3">
      <c r="A12" s="117" t="s">
        <v>38</v>
      </c>
      <c r="B12" s="114" t="s">
        <v>75</v>
      </c>
      <c r="C12" s="115" t="s">
        <v>76</v>
      </c>
      <c r="D12" s="113" t="s">
        <v>77</v>
      </c>
      <c r="E12" s="117" t="s">
        <v>74</v>
      </c>
    </row>
    <row r="13" spans="1:53" ht="16.5" thickBot="1" x14ac:dyDescent="0.3">
      <c r="A13" s="196" t="s">
        <v>24</v>
      </c>
      <c r="B13" s="194"/>
      <c r="C13" s="194"/>
      <c r="D13" s="194"/>
      <c r="E13" s="197"/>
    </row>
    <row r="14" spans="1:53" ht="63.75" thickBot="1" x14ac:dyDescent="0.3">
      <c r="A14" s="8" t="s">
        <v>148</v>
      </c>
      <c r="B14" s="34" t="s">
        <v>252</v>
      </c>
      <c r="C14" s="34" t="s">
        <v>253</v>
      </c>
      <c r="D14" s="127" t="s">
        <v>261</v>
      </c>
      <c r="E14" s="135"/>
    </row>
    <row r="15" spans="1:53" ht="63.75" thickBot="1" x14ac:dyDescent="0.3">
      <c r="A15" s="8" t="s">
        <v>84</v>
      </c>
      <c r="B15" s="34" t="s">
        <v>254</v>
      </c>
      <c r="C15" s="34" t="s">
        <v>255</v>
      </c>
      <c r="D15" s="127" t="s">
        <v>262</v>
      </c>
      <c r="E15" s="137"/>
    </row>
    <row r="16" spans="1:53" ht="48" thickBot="1" x14ac:dyDescent="0.3">
      <c r="A16" s="10" t="s">
        <v>85</v>
      </c>
      <c r="B16" s="34" t="s">
        <v>256</v>
      </c>
      <c r="C16" s="34" t="s">
        <v>257</v>
      </c>
      <c r="D16" s="127" t="s">
        <v>263</v>
      </c>
      <c r="E16" s="137"/>
    </row>
    <row r="17" spans="1:5" ht="63.75" thickBot="1" x14ac:dyDescent="0.3">
      <c r="A17" s="10" t="s">
        <v>86</v>
      </c>
      <c r="B17" s="34" t="s">
        <v>258</v>
      </c>
      <c r="C17" s="71" t="s">
        <v>2</v>
      </c>
      <c r="D17" s="127" t="s">
        <v>264</v>
      </c>
      <c r="E17" s="137"/>
    </row>
    <row r="18" spans="1:5" ht="69" customHeight="1" thickBot="1" x14ac:dyDescent="0.3">
      <c r="A18" s="10" t="s">
        <v>149</v>
      </c>
      <c r="B18" s="34" t="s">
        <v>259</v>
      </c>
      <c r="C18" s="34" t="s">
        <v>260</v>
      </c>
      <c r="D18" s="127" t="s">
        <v>265</v>
      </c>
      <c r="E18" s="137"/>
    </row>
    <row r="19" spans="1:5" ht="48" thickBot="1" x14ac:dyDescent="0.3">
      <c r="A19" s="10" t="s">
        <v>87</v>
      </c>
      <c r="B19" s="34" t="s">
        <v>267</v>
      </c>
      <c r="C19" s="34" t="s">
        <v>268</v>
      </c>
      <c r="D19" s="127" t="s">
        <v>266</v>
      </c>
      <c r="E19" s="137"/>
    </row>
    <row r="20" spans="1:5" ht="79.5" thickBot="1" x14ac:dyDescent="0.3">
      <c r="A20" s="21" t="s">
        <v>88</v>
      </c>
      <c r="B20" s="68" t="s">
        <v>269</v>
      </c>
      <c r="C20" s="68" t="s">
        <v>270</v>
      </c>
      <c r="D20" s="125" t="s">
        <v>271</v>
      </c>
      <c r="E20" s="137"/>
    </row>
    <row r="21" spans="1:5" ht="63.75" thickBot="1" x14ac:dyDescent="0.3">
      <c r="A21" s="22" t="s">
        <v>89</v>
      </c>
      <c r="B21" s="69" t="s">
        <v>272</v>
      </c>
      <c r="C21" s="69" t="s">
        <v>273</v>
      </c>
      <c r="D21" s="126" t="s">
        <v>274</v>
      </c>
      <c r="E21" s="138"/>
    </row>
    <row r="22" spans="1:5" s="12" customFormat="1" ht="16.5" thickBot="1" x14ac:dyDescent="0.3">
      <c r="A22" s="24"/>
      <c r="B22" s="11"/>
      <c r="C22" s="11"/>
      <c r="D22" s="108" t="s">
        <v>6</v>
      </c>
      <c r="E22" s="106">
        <f>SUM(E14:E21)</f>
        <v>0</v>
      </c>
    </row>
    <row r="23" spans="1:5" s="12" customFormat="1" ht="16.5" thickBot="1" x14ac:dyDescent="0.3">
      <c r="A23" s="24"/>
      <c r="B23" s="11"/>
      <c r="C23" s="11"/>
      <c r="D23" s="109" t="s">
        <v>7</v>
      </c>
      <c r="E23" s="107">
        <v>40</v>
      </c>
    </row>
    <row r="24" spans="1:5" s="12" customFormat="1" ht="16.5" thickBot="1" x14ac:dyDescent="0.3">
      <c r="A24" s="24"/>
      <c r="B24" s="11"/>
      <c r="C24" s="11"/>
      <c r="D24" s="109" t="s">
        <v>26</v>
      </c>
      <c r="E24" s="110">
        <v>0</v>
      </c>
    </row>
    <row r="25" spans="1:5" s="12" customFormat="1" ht="16.5" thickBot="1" x14ac:dyDescent="0.3">
      <c r="A25" s="24"/>
      <c r="B25" s="11"/>
      <c r="C25" s="11"/>
      <c r="D25" s="11"/>
      <c r="E25" s="3"/>
    </row>
    <row r="26" spans="1:5" ht="32.25" thickBot="1" x14ac:dyDescent="0.3">
      <c r="A26" s="122" t="s">
        <v>38</v>
      </c>
      <c r="B26" s="104" t="s">
        <v>75</v>
      </c>
      <c r="C26" s="123" t="s">
        <v>76</v>
      </c>
      <c r="D26" s="117" t="s">
        <v>77</v>
      </c>
      <c r="E26" s="105" t="s">
        <v>74</v>
      </c>
    </row>
    <row r="27" spans="1:5" ht="16.5" thickBot="1" x14ac:dyDescent="0.3">
      <c r="A27" s="198" t="s">
        <v>9</v>
      </c>
      <c r="B27" s="199"/>
      <c r="C27" s="199"/>
      <c r="D27" s="199"/>
      <c r="E27" s="200"/>
    </row>
    <row r="28" spans="1:5" ht="65.25" customHeight="1" thickBot="1" x14ac:dyDescent="0.3">
      <c r="A28" s="80" t="s">
        <v>90</v>
      </c>
      <c r="B28" s="34" t="s">
        <v>275</v>
      </c>
      <c r="C28" s="34" t="s">
        <v>276</v>
      </c>
      <c r="D28" s="34" t="s">
        <v>277</v>
      </c>
      <c r="E28" s="139"/>
    </row>
    <row r="29" spans="1:5" ht="79.5" thickBot="1" x14ac:dyDescent="0.3">
      <c r="A29" s="80" t="s">
        <v>208</v>
      </c>
      <c r="B29" s="34" t="s">
        <v>278</v>
      </c>
      <c r="C29" s="34" t="s">
        <v>279</v>
      </c>
      <c r="D29" s="34" t="s">
        <v>280</v>
      </c>
      <c r="E29" s="139"/>
    </row>
    <row r="30" spans="1:5" ht="63.75" thickBot="1" x14ac:dyDescent="0.3">
      <c r="A30" s="80" t="s">
        <v>27</v>
      </c>
      <c r="B30" s="34" t="s">
        <v>281</v>
      </c>
      <c r="C30" s="34" t="s">
        <v>284</v>
      </c>
      <c r="D30" s="34" t="s">
        <v>287</v>
      </c>
      <c r="E30" s="139"/>
    </row>
    <row r="31" spans="1:5" ht="48" thickBot="1" x14ac:dyDescent="0.3">
      <c r="A31" s="80" t="s">
        <v>28</v>
      </c>
      <c r="B31" s="34" t="s">
        <v>282</v>
      </c>
      <c r="C31" s="34" t="s">
        <v>285</v>
      </c>
      <c r="D31" s="34" t="s">
        <v>288</v>
      </c>
      <c r="E31" s="139"/>
    </row>
    <row r="32" spans="1:5" ht="50.25" customHeight="1" thickBot="1" x14ac:dyDescent="0.3">
      <c r="A32" s="14" t="s">
        <v>29</v>
      </c>
      <c r="B32" s="34" t="s">
        <v>283</v>
      </c>
      <c r="C32" s="34" t="s">
        <v>286</v>
      </c>
      <c r="D32" s="35" t="s">
        <v>289</v>
      </c>
      <c r="E32" s="140"/>
    </row>
    <row r="33" spans="1:5" ht="16.5" thickBot="1" x14ac:dyDescent="0.3">
      <c r="D33" s="108" t="s">
        <v>6</v>
      </c>
      <c r="E33" s="106">
        <f>SUM(E28:E32)</f>
        <v>0</v>
      </c>
    </row>
    <row r="34" spans="1:5" ht="16.5" thickBot="1" x14ac:dyDescent="0.3">
      <c r="D34" s="109" t="s">
        <v>7</v>
      </c>
      <c r="E34" s="107">
        <v>25</v>
      </c>
    </row>
    <row r="35" spans="1:5" ht="16.5" thickBot="1" x14ac:dyDescent="0.3">
      <c r="D35" s="120" t="s">
        <v>14</v>
      </c>
      <c r="E35" s="118">
        <v>0</v>
      </c>
    </row>
    <row r="36" spans="1:5" ht="16.5" thickBot="1" x14ac:dyDescent="0.3">
      <c r="D36" s="111" t="s">
        <v>30</v>
      </c>
      <c r="E36" s="121">
        <f>(E10*0.2)+(E24*0.5)+(E35*0.3)</f>
        <v>0</v>
      </c>
    </row>
    <row r="39" spans="1:5" ht="16.5" thickBot="1" x14ac:dyDescent="0.3">
      <c r="A39" s="15" t="s">
        <v>10</v>
      </c>
      <c r="E39" s="25"/>
    </row>
    <row r="40" spans="1:5" ht="32.25" thickBot="1" x14ac:dyDescent="0.3">
      <c r="A40" s="117" t="s">
        <v>38</v>
      </c>
      <c r="B40" s="114" t="s">
        <v>75</v>
      </c>
      <c r="C40" s="115" t="s">
        <v>76</v>
      </c>
      <c r="D40" s="113" t="s">
        <v>77</v>
      </c>
      <c r="E40" s="117" t="s">
        <v>74</v>
      </c>
    </row>
    <row r="41" spans="1:5" ht="16.5" thickBot="1" x14ac:dyDescent="0.3">
      <c r="A41" s="196" t="s">
        <v>31</v>
      </c>
      <c r="B41" s="194"/>
      <c r="C41" s="194"/>
      <c r="D41" s="194"/>
      <c r="E41" s="197"/>
    </row>
    <row r="42" spans="1:5" ht="130.5" customHeight="1" thickBot="1" x14ac:dyDescent="0.3">
      <c r="A42" s="36" t="s">
        <v>91</v>
      </c>
      <c r="B42" s="97" t="s">
        <v>303</v>
      </c>
      <c r="C42" s="97" t="s">
        <v>304</v>
      </c>
      <c r="D42" s="97" t="s">
        <v>239</v>
      </c>
      <c r="E42" s="159"/>
    </row>
    <row r="43" spans="1:5" ht="34.5" customHeight="1" thickBot="1" x14ac:dyDescent="0.3">
      <c r="A43" s="37" t="s">
        <v>92</v>
      </c>
      <c r="B43" s="34" t="s">
        <v>305</v>
      </c>
      <c r="C43" s="34" t="s">
        <v>306</v>
      </c>
      <c r="D43" s="34" t="s">
        <v>150</v>
      </c>
      <c r="E43" s="159"/>
    </row>
    <row r="44" spans="1:5" ht="48" thickBot="1" x14ac:dyDescent="0.3">
      <c r="A44" s="37" t="s">
        <v>93</v>
      </c>
      <c r="B44" s="34" t="s">
        <v>312</v>
      </c>
      <c r="C44" s="34" t="s">
        <v>316</v>
      </c>
      <c r="D44" s="34" t="s">
        <v>317</v>
      </c>
      <c r="E44" s="159"/>
    </row>
    <row r="45" spans="1:5" ht="48" thickBot="1" x14ac:dyDescent="0.3">
      <c r="A45" s="37" t="s">
        <v>94</v>
      </c>
      <c r="B45" s="34" t="s">
        <v>309</v>
      </c>
      <c r="C45" s="34" t="s">
        <v>310</v>
      </c>
      <c r="D45" s="34" t="s">
        <v>307</v>
      </c>
      <c r="E45" s="159"/>
    </row>
    <row r="46" spans="1:5" ht="63.75" thickBot="1" x14ac:dyDescent="0.3">
      <c r="A46" s="37" t="s">
        <v>313</v>
      </c>
      <c r="B46" s="34" t="s">
        <v>311</v>
      </c>
      <c r="C46" s="34" t="s">
        <v>320</v>
      </c>
      <c r="D46" s="34" t="s">
        <v>245</v>
      </c>
      <c r="E46" s="159"/>
    </row>
    <row r="47" spans="1:5" ht="48" thickBot="1" x14ac:dyDescent="0.3">
      <c r="A47" s="37" t="s">
        <v>308</v>
      </c>
      <c r="B47" s="34" t="s">
        <v>246</v>
      </c>
      <c r="C47" s="34" t="s">
        <v>247</v>
      </c>
      <c r="D47" s="34" t="s">
        <v>248</v>
      </c>
      <c r="E47" s="159"/>
    </row>
    <row r="48" spans="1:5" ht="79.5" thickBot="1" x14ac:dyDescent="0.3">
      <c r="A48" s="38" t="s">
        <v>314</v>
      </c>
      <c r="B48" s="68" t="s">
        <v>318</v>
      </c>
      <c r="C48" s="68" t="s">
        <v>319</v>
      </c>
      <c r="D48" s="68" t="s">
        <v>323</v>
      </c>
      <c r="E48" s="159"/>
    </row>
    <row r="49" spans="1:5" s="12" customFormat="1" ht="79.5" customHeight="1" thickBot="1" x14ac:dyDescent="0.3">
      <c r="A49" s="36" t="s">
        <v>315</v>
      </c>
      <c r="B49" s="69" t="s">
        <v>321</v>
      </c>
      <c r="C49" s="69" t="s">
        <v>322</v>
      </c>
      <c r="D49" s="74" t="s">
        <v>151</v>
      </c>
      <c r="E49" s="159"/>
    </row>
    <row r="50" spans="1:5" s="12" customFormat="1" ht="16.5" thickBot="1" x14ac:dyDescent="0.3">
      <c r="A50" s="27"/>
      <c r="B50" s="11"/>
      <c r="C50" s="11"/>
      <c r="D50" s="108" t="s">
        <v>6</v>
      </c>
      <c r="E50" s="107">
        <f>SUM(E42:E49)</f>
        <v>0</v>
      </c>
    </row>
    <row r="51" spans="1:5" s="12" customFormat="1" ht="16.5" thickBot="1" x14ac:dyDescent="0.3">
      <c r="A51" s="27"/>
      <c r="B51" s="11"/>
      <c r="C51" s="11"/>
      <c r="D51" s="109" t="s">
        <v>7</v>
      </c>
      <c r="E51" s="107">
        <v>40</v>
      </c>
    </row>
    <row r="52" spans="1:5" s="12" customFormat="1" ht="16.5" thickBot="1" x14ac:dyDescent="0.3">
      <c r="A52" s="27"/>
      <c r="B52" s="11"/>
      <c r="C52" s="11"/>
      <c r="D52" s="109" t="s">
        <v>25</v>
      </c>
      <c r="E52" s="110">
        <v>0</v>
      </c>
    </row>
    <row r="53" spans="1:5" ht="16.5" thickBot="1" x14ac:dyDescent="0.3">
      <c r="A53" s="27"/>
      <c r="B53" s="11"/>
      <c r="C53" s="11"/>
      <c r="D53" s="11"/>
      <c r="E53" s="2"/>
    </row>
    <row r="54" spans="1:5" ht="32.25" thickBot="1" x14ac:dyDescent="0.3">
      <c r="A54" s="122" t="s">
        <v>38</v>
      </c>
      <c r="B54" s="104" t="s">
        <v>75</v>
      </c>
      <c r="C54" s="123" t="s">
        <v>76</v>
      </c>
      <c r="D54" s="117" t="s">
        <v>77</v>
      </c>
      <c r="E54" s="105" t="s">
        <v>74</v>
      </c>
    </row>
    <row r="55" spans="1:5" ht="16.5" thickBot="1" x14ac:dyDescent="0.3">
      <c r="A55" s="201" t="s">
        <v>18</v>
      </c>
      <c r="B55" s="202"/>
      <c r="C55" s="202"/>
      <c r="D55" s="202"/>
      <c r="E55" s="203"/>
    </row>
    <row r="56" spans="1:5" s="12" customFormat="1" ht="79.5" thickBot="1" x14ac:dyDescent="0.3">
      <c r="A56" s="26" t="s">
        <v>95</v>
      </c>
      <c r="B56" s="9" t="s">
        <v>324</v>
      </c>
      <c r="C56" s="68" t="s">
        <v>325</v>
      </c>
      <c r="D56" s="125" t="s">
        <v>152</v>
      </c>
      <c r="E56" s="159"/>
    </row>
    <row r="57" spans="1:5" s="12" customFormat="1" ht="48" thickBot="1" x14ac:dyDescent="0.3">
      <c r="A57" s="36" t="s">
        <v>96</v>
      </c>
      <c r="B57" s="23" t="s">
        <v>326</v>
      </c>
      <c r="C57" s="69" t="s">
        <v>327</v>
      </c>
      <c r="D57" s="126" t="s">
        <v>328</v>
      </c>
      <c r="E57" s="161"/>
    </row>
    <row r="58" spans="1:5" s="12" customFormat="1" ht="16.5" thickBot="1" x14ac:dyDescent="0.3">
      <c r="A58" s="27"/>
      <c r="B58" s="11"/>
      <c r="C58" s="11"/>
      <c r="D58" s="108" t="s">
        <v>6</v>
      </c>
      <c r="E58" s="106">
        <f>SUM(E56:E57)</f>
        <v>0</v>
      </c>
    </row>
    <row r="59" spans="1:5" s="12" customFormat="1" ht="16.5" thickBot="1" x14ac:dyDescent="0.3">
      <c r="A59" s="27"/>
      <c r="B59" s="11"/>
      <c r="C59" s="11"/>
      <c r="D59" s="109" t="s">
        <v>7</v>
      </c>
      <c r="E59" s="107">
        <v>10</v>
      </c>
    </row>
    <row r="60" spans="1:5" ht="15" customHeight="1" thickBot="1" x14ac:dyDescent="0.3">
      <c r="A60" s="27"/>
      <c r="B60" s="11"/>
      <c r="C60" s="11"/>
      <c r="D60" s="109" t="s">
        <v>14</v>
      </c>
      <c r="E60" s="110">
        <v>0</v>
      </c>
    </row>
    <row r="61" spans="1:5" ht="15" customHeight="1" thickBot="1" x14ac:dyDescent="0.3">
      <c r="A61" s="27"/>
      <c r="B61" s="11"/>
      <c r="C61" s="11"/>
      <c r="D61" s="11"/>
      <c r="E61" s="2"/>
    </row>
    <row r="62" spans="1:5" ht="32.25" thickBot="1" x14ac:dyDescent="0.3">
      <c r="A62" s="124" t="s">
        <v>38</v>
      </c>
      <c r="B62" s="114" t="s">
        <v>75</v>
      </c>
      <c r="C62" s="115" t="s">
        <v>76</v>
      </c>
      <c r="D62" s="113" t="s">
        <v>77</v>
      </c>
      <c r="E62" s="116" t="s">
        <v>74</v>
      </c>
    </row>
    <row r="63" spans="1:5" ht="16.5" thickBot="1" x14ac:dyDescent="0.3">
      <c r="A63" s="190" t="s">
        <v>19</v>
      </c>
      <c r="B63" s="194"/>
      <c r="C63" s="194"/>
      <c r="D63" s="194"/>
      <c r="E63" s="195"/>
    </row>
    <row r="64" spans="1:5" ht="48" thickBot="1" x14ac:dyDescent="0.3">
      <c r="A64" s="39" t="s">
        <v>97</v>
      </c>
      <c r="B64" s="70" t="s">
        <v>329</v>
      </c>
      <c r="C64" s="70" t="s">
        <v>330</v>
      </c>
      <c r="D64" s="70" t="s">
        <v>331</v>
      </c>
      <c r="E64" s="160"/>
    </row>
    <row r="65" spans="1:5" ht="47.25" customHeight="1" thickBot="1" x14ac:dyDescent="0.3">
      <c r="A65" s="37" t="s">
        <v>332</v>
      </c>
      <c r="B65" s="34" t="s">
        <v>333</v>
      </c>
      <c r="C65" s="71" t="s">
        <v>2</v>
      </c>
      <c r="D65" s="34" t="s">
        <v>160</v>
      </c>
      <c r="E65" s="160"/>
    </row>
    <row r="66" spans="1:5" ht="81" customHeight="1" thickBot="1" x14ac:dyDescent="0.3">
      <c r="A66" s="37" t="s">
        <v>98</v>
      </c>
      <c r="B66" s="34" t="s">
        <v>334</v>
      </c>
      <c r="C66" s="71" t="s">
        <v>2</v>
      </c>
      <c r="D66" s="34" t="s">
        <v>335</v>
      </c>
      <c r="E66" s="160"/>
    </row>
    <row r="67" spans="1:5" ht="63.75" thickBot="1" x14ac:dyDescent="0.3">
      <c r="A67" s="37" t="s">
        <v>99</v>
      </c>
      <c r="B67" s="34" t="s">
        <v>336</v>
      </c>
      <c r="C67" s="34" t="s">
        <v>337</v>
      </c>
      <c r="D67" s="34" t="s">
        <v>338</v>
      </c>
      <c r="E67" s="160"/>
    </row>
    <row r="68" spans="1:5" ht="79.5" thickBot="1" x14ac:dyDescent="0.3">
      <c r="A68" s="37" t="s">
        <v>153</v>
      </c>
      <c r="B68" s="34" t="s">
        <v>341</v>
      </c>
      <c r="C68" s="34" t="s">
        <v>343</v>
      </c>
      <c r="D68" s="34" t="s">
        <v>339</v>
      </c>
      <c r="E68" s="160"/>
    </row>
    <row r="69" spans="1:5" ht="48" thickBot="1" x14ac:dyDescent="0.3">
      <c r="A69" s="40" t="s">
        <v>32</v>
      </c>
      <c r="B69" s="35" t="s">
        <v>342</v>
      </c>
      <c r="C69" s="35" t="s">
        <v>344</v>
      </c>
      <c r="D69" s="35" t="s">
        <v>340</v>
      </c>
      <c r="E69" s="160"/>
    </row>
    <row r="70" spans="1:5" ht="16.5" thickBot="1" x14ac:dyDescent="0.3">
      <c r="D70" s="108" t="s">
        <v>6</v>
      </c>
      <c r="E70" s="106">
        <f>SUM(E64:E69)</f>
        <v>0</v>
      </c>
    </row>
    <row r="71" spans="1:5" ht="16.5" thickBot="1" x14ac:dyDescent="0.3">
      <c r="D71" s="109" t="s">
        <v>7</v>
      </c>
      <c r="E71" s="107">
        <v>30</v>
      </c>
    </row>
    <row r="72" spans="1:5" ht="16.5" thickBot="1" x14ac:dyDescent="0.3">
      <c r="D72" s="120" t="s">
        <v>26</v>
      </c>
      <c r="E72" s="118">
        <v>0</v>
      </c>
    </row>
    <row r="73" spans="1:5" ht="16.5" customHeight="1" thickBot="1" x14ac:dyDescent="0.3">
      <c r="D73" s="111" t="s">
        <v>33</v>
      </c>
      <c r="E73" s="121">
        <f>(E52*0.2)+(E60*0.3)+(E72*0.5)</f>
        <v>0</v>
      </c>
    </row>
  </sheetData>
  <mergeCells count="6">
    <mergeCell ref="A63:E63"/>
    <mergeCell ref="A3:E3"/>
    <mergeCell ref="A13:E13"/>
    <mergeCell ref="A27:E27"/>
    <mergeCell ref="A41:E41"/>
    <mergeCell ref="A55:E55"/>
  </mergeCells>
  <dataValidations count="1">
    <dataValidation type="list" allowBlank="1" showInputMessage="1" showErrorMessage="1" sqref="E64:E69 E14:E21 E28:E32 E56:E57 E4:E7 E42:E49">
      <formula1>$BA$1:$BA$4</formula1>
    </dataValidation>
  </dataValidations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7"/>
  <sheetViews>
    <sheetView topLeftCell="E28" zoomScaleNormal="100" workbookViewId="0">
      <selection activeCell="E37" sqref="E37"/>
    </sheetView>
  </sheetViews>
  <sheetFormatPr baseColWidth="10" defaultRowHeight="15.75" x14ac:dyDescent="0.25"/>
  <cols>
    <col min="1" max="1" width="34.7109375" style="5" customWidth="1"/>
    <col min="2" max="4" width="42.7109375" style="5" customWidth="1"/>
    <col min="5" max="5" width="13" style="5" customWidth="1"/>
    <col min="6" max="16384" width="11.42578125" style="5"/>
  </cols>
  <sheetData>
    <row r="1" spans="1:53" ht="16.5" thickBot="1" x14ac:dyDescent="0.3">
      <c r="A1" s="15" t="s">
        <v>194</v>
      </c>
      <c r="BA1" s="5">
        <v>5</v>
      </c>
    </row>
    <row r="2" spans="1:53" ht="32.25" thickBot="1" x14ac:dyDescent="0.3">
      <c r="A2" s="117" t="s">
        <v>38</v>
      </c>
      <c r="B2" s="114" t="s">
        <v>75</v>
      </c>
      <c r="C2" s="115" t="s">
        <v>76</v>
      </c>
      <c r="D2" s="113" t="s">
        <v>77</v>
      </c>
      <c r="E2" s="117" t="s">
        <v>74</v>
      </c>
      <c r="BA2" s="5">
        <v>3</v>
      </c>
    </row>
    <row r="3" spans="1:53" ht="18" customHeight="1" thickBot="1" x14ac:dyDescent="0.3">
      <c r="A3" s="196" t="s">
        <v>34</v>
      </c>
      <c r="B3" s="194"/>
      <c r="C3" s="194"/>
      <c r="D3" s="194"/>
      <c r="E3" s="197"/>
      <c r="BA3" s="5">
        <v>0</v>
      </c>
    </row>
    <row r="4" spans="1:53" ht="48" thickBot="1" x14ac:dyDescent="0.3">
      <c r="A4" s="10" t="s">
        <v>103</v>
      </c>
      <c r="B4" s="34" t="s">
        <v>345</v>
      </c>
      <c r="C4" s="34" t="s">
        <v>346</v>
      </c>
      <c r="D4" s="127" t="s">
        <v>347</v>
      </c>
      <c r="E4" s="135"/>
      <c r="BA4" s="5" t="s">
        <v>191</v>
      </c>
    </row>
    <row r="5" spans="1:53" ht="79.5" thickBot="1" x14ac:dyDescent="0.3">
      <c r="A5" s="10" t="s">
        <v>104</v>
      </c>
      <c r="B5" s="34" t="s">
        <v>348</v>
      </c>
      <c r="C5" s="34" t="s">
        <v>349</v>
      </c>
      <c r="D5" s="127" t="s">
        <v>170</v>
      </c>
      <c r="E5" s="135"/>
    </row>
    <row r="6" spans="1:53" ht="63.75" thickBot="1" x14ac:dyDescent="0.3">
      <c r="A6" s="10" t="s">
        <v>105</v>
      </c>
      <c r="B6" s="34" t="s">
        <v>350</v>
      </c>
      <c r="C6" s="34" t="s">
        <v>351</v>
      </c>
      <c r="D6" s="127" t="s">
        <v>352</v>
      </c>
      <c r="E6" s="135"/>
    </row>
    <row r="7" spans="1:53" ht="51" customHeight="1" thickBot="1" x14ac:dyDescent="0.3">
      <c r="A7" s="10" t="s">
        <v>106</v>
      </c>
      <c r="B7" s="34" t="s">
        <v>353</v>
      </c>
      <c r="C7" s="34" t="s">
        <v>354</v>
      </c>
      <c r="D7" s="127" t="s">
        <v>154</v>
      </c>
      <c r="E7" s="135"/>
    </row>
    <row r="8" spans="1:53" ht="49.5" customHeight="1" thickBot="1" x14ac:dyDescent="0.3">
      <c r="A8" s="21" t="s">
        <v>107</v>
      </c>
      <c r="B8" s="68" t="s">
        <v>355</v>
      </c>
      <c r="C8" s="68" t="s">
        <v>356</v>
      </c>
      <c r="D8" s="125" t="s">
        <v>155</v>
      </c>
      <c r="E8" s="135"/>
    </row>
    <row r="9" spans="1:53" ht="48" thickBot="1" x14ac:dyDescent="0.3">
      <c r="A9" s="22" t="s">
        <v>108</v>
      </c>
      <c r="B9" s="69" t="s">
        <v>357</v>
      </c>
      <c r="C9" s="69" t="s">
        <v>358</v>
      </c>
      <c r="D9" s="126" t="s">
        <v>156</v>
      </c>
      <c r="E9" s="135"/>
    </row>
    <row r="10" spans="1:53" s="12" customFormat="1" ht="16.5" thickBot="1" x14ac:dyDescent="0.3">
      <c r="A10" s="24"/>
      <c r="B10" s="11"/>
      <c r="C10" s="42"/>
      <c r="D10" s="108" t="s">
        <v>6</v>
      </c>
      <c r="E10" s="106">
        <f>SUM(E4:E9)</f>
        <v>0</v>
      </c>
    </row>
    <row r="11" spans="1:53" s="12" customFormat="1" ht="16.5" thickBot="1" x14ac:dyDescent="0.3">
      <c r="A11" s="24"/>
      <c r="B11" s="11"/>
      <c r="C11" s="42"/>
      <c r="D11" s="109" t="s">
        <v>7</v>
      </c>
      <c r="E11" s="107">
        <v>30</v>
      </c>
    </row>
    <row r="12" spans="1:53" s="12" customFormat="1" ht="16.5" thickBot="1" x14ac:dyDescent="0.3">
      <c r="A12" s="24"/>
      <c r="B12" s="11"/>
      <c r="C12" s="42"/>
      <c r="D12" s="109" t="s">
        <v>36</v>
      </c>
      <c r="E12" s="110">
        <v>0</v>
      </c>
    </row>
    <row r="13" spans="1:53" s="12" customFormat="1" ht="16.5" thickBot="1" x14ac:dyDescent="0.3">
      <c r="A13" s="24"/>
      <c r="B13" s="11"/>
      <c r="C13" s="42"/>
      <c r="D13" s="11"/>
      <c r="E13" s="3"/>
    </row>
    <row r="14" spans="1:53" s="12" customFormat="1" ht="32.25" thickBot="1" x14ac:dyDescent="0.3">
      <c r="A14" s="117" t="s">
        <v>38</v>
      </c>
      <c r="B14" s="114" t="s">
        <v>75</v>
      </c>
      <c r="C14" s="115" t="s">
        <v>76</v>
      </c>
      <c r="D14" s="113" t="s">
        <v>77</v>
      </c>
      <c r="E14" s="117" t="s">
        <v>74</v>
      </c>
    </row>
    <row r="15" spans="1:53" s="12" customFormat="1" ht="15.75" customHeight="1" thickBot="1" x14ac:dyDescent="0.3">
      <c r="A15" s="196" t="s">
        <v>35</v>
      </c>
      <c r="B15" s="194"/>
      <c r="C15" s="194"/>
      <c r="D15" s="194"/>
      <c r="E15" s="197"/>
    </row>
    <row r="16" spans="1:53" s="12" customFormat="1" ht="79.5" thickBot="1" x14ac:dyDescent="0.3">
      <c r="A16" s="128" t="s">
        <v>109</v>
      </c>
      <c r="B16" s="70" t="s">
        <v>359</v>
      </c>
      <c r="C16" s="70" t="s">
        <v>360</v>
      </c>
      <c r="D16" s="70" t="s">
        <v>171</v>
      </c>
      <c r="E16" s="134"/>
    </row>
    <row r="17" spans="1:5" ht="63.75" thickBot="1" x14ac:dyDescent="0.3">
      <c r="A17" s="80" t="s">
        <v>110</v>
      </c>
      <c r="B17" s="34" t="s">
        <v>361</v>
      </c>
      <c r="C17" s="71" t="s">
        <v>2</v>
      </c>
      <c r="D17" s="34" t="s">
        <v>11</v>
      </c>
      <c r="E17" s="134"/>
    </row>
    <row r="18" spans="1:5" ht="48" thickBot="1" x14ac:dyDescent="0.3">
      <c r="A18" s="56" t="s">
        <v>167</v>
      </c>
      <c r="B18" s="68" t="s">
        <v>362</v>
      </c>
      <c r="C18" s="68" t="s">
        <v>363</v>
      </c>
      <c r="D18" s="68" t="s">
        <v>364</v>
      </c>
      <c r="E18" s="134"/>
    </row>
    <row r="19" spans="1:5" ht="48" thickBot="1" x14ac:dyDescent="0.3">
      <c r="A19" s="22" t="s">
        <v>168</v>
      </c>
      <c r="B19" s="97" t="s">
        <v>366</v>
      </c>
      <c r="C19" s="97" t="s">
        <v>367</v>
      </c>
      <c r="D19" s="97" t="s">
        <v>365</v>
      </c>
      <c r="E19" s="134"/>
    </row>
    <row r="20" spans="1:5" ht="16.5" thickBot="1" x14ac:dyDescent="0.3">
      <c r="D20" s="108" t="s">
        <v>6</v>
      </c>
      <c r="E20" s="106">
        <f>SUM(E16:E19)</f>
        <v>0</v>
      </c>
    </row>
    <row r="21" spans="1:5" ht="16.5" thickBot="1" x14ac:dyDescent="0.3">
      <c r="D21" s="109" t="s">
        <v>7</v>
      </c>
      <c r="E21" s="107">
        <v>20</v>
      </c>
    </row>
    <row r="22" spans="1:5" ht="16.5" thickBot="1" x14ac:dyDescent="0.3">
      <c r="D22" s="120" t="s">
        <v>25</v>
      </c>
      <c r="E22" s="118">
        <v>0</v>
      </c>
    </row>
    <row r="23" spans="1:5" ht="16.5" thickBot="1" x14ac:dyDescent="0.3">
      <c r="D23" s="111" t="s">
        <v>166</v>
      </c>
      <c r="E23" s="121">
        <f>(E12*0.8)+(E22*0.2)</f>
        <v>0</v>
      </c>
    </row>
    <row r="25" spans="1:5" ht="16.5" thickBot="1" x14ac:dyDescent="0.3">
      <c r="A25" s="15" t="s">
        <v>195</v>
      </c>
      <c r="E25" s="1"/>
    </row>
    <row r="26" spans="1:5" ht="32.25" thickBot="1" x14ac:dyDescent="0.3">
      <c r="A26" s="124" t="s">
        <v>38</v>
      </c>
      <c r="B26" s="114" t="s">
        <v>75</v>
      </c>
      <c r="C26" s="115" t="s">
        <v>76</v>
      </c>
      <c r="D26" s="113" t="s">
        <v>77</v>
      </c>
      <c r="E26" s="116" t="s">
        <v>74</v>
      </c>
    </row>
    <row r="27" spans="1:5" ht="16.5" thickBot="1" x14ac:dyDescent="0.3">
      <c r="A27" s="190" t="s">
        <v>116</v>
      </c>
      <c r="B27" s="194"/>
      <c r="C27" s="194"/>
      <c r="D27" s="194"/>
      <c r="E27" s="195"/>
    </row>
    <row r="28" spans="1:5" ht="48" thickBot="1" x14ac:dyDescent="0.3">
      <c r="A28" s="129" t="s">
        <v>111</v>
      </c>
      <c r="B28" s="130" t="s">
        <v>368</v>
      </c>
      <c r="C28" s="130" t="s">
        <v>369</v>
      </c>
      <c r="D28" s="130" t="s">
        <v>370</v>
      </c>
      <c r="E28" s="116"/>
    </row>
    <row r="29" spans="1:5" ht="48" thickBot="1" x14ac:dyDescent="0.3">
      <c r="A29" s="131" t="s">
        <v>112</v>
      </c>
      <c r="B29" s="69" t="s">
        <v>371</v>
      </c>
      <c r="C29" s="132" t="s">
        <v>2</v>
      </c>
      <c r="D29" s="69" t="s">
        <v>157</v>
      </c>
      <c r="E29" s="116"/>
    </row>
    <row r="30" spans="1:5" ht="48" thickBot="1" x14ac:dyDescent="0.3">
      <c r="A30" s="131" t="s">
        <v>113</v>
      </c>
      <c r="B30" s="69" t="s">
        <v>372</v>
      </c>
      <c r="C30" s="69" t="s">
        <v>373</v>
      </c>
      <c r="D30" s="69" t="s">
        <v>376</v>
      </c>
      <c r="E30" s="116"/>
    </row>
    <row r="31" spans="1:5" ht="63.75" thickBot="1" x14ac:dyDescent="0.3">
      <c r="A31" s="131" t="s">
        <v>114</v>
      </c>
      <c r="B31" s="23" t="s">
        <v>374</v>
      </c>
      <c r="C31" s="23" t="s">
        <v>375</v>
      </c>
      <c r="D31" s="23" t="s">
        <v>377</v>
      </c>
      <c r="E31" s="116"/>
    </row>
    <row r="32" spans="1:5" ht="79.5" thickBot="1" x14ac:dyDescent="0.3">
      <c r="A32" s="133" t="s">
        <v>115</v>
      </c>
      <c r="B32" s="23" t="s">
        <v>378</v>
      </c>
      <c r="C32" s="23" t="s">
        <v>379</v>
      </c>
      <c r="D32" s="69" t="s">
        <v>169</v>
      </c>
      <c r="E32" s="116"/>
    </row>
    <row r="33" spans="1:5" ht="79.5" thickBot="1" x14ac:dyDescent="0.3">
      <c r="A33" s="133" t="s">
        <v>37</v>
      </c>
      <c r="B33" s="69" t="s">
        <v>380</v>
      </c>
      <c r="C33" s="69" t="s">
        <v>381</v>
      </c>
      <c r="D33" s="69" t="s">
        <v>382</v>
      </c>
      <c r="E33" s="116"/>
    </row>
    <row r="34" spans="1:5" ht="48" thickBot="1" x14ac:dyDescent="0.3">
      <c r="A34" s="133" t="s">
        <v>158</v>
      </c>
      <c r="B34" s="69" t="s">
        <v>383</v>
      </c>
      <c r="C34" s="69" t="s">
        <v>384</v>
      </c>
      <c r="D34" s="69" t="s">
        <v>159</v>
      </c>
      <c r="E34" s="116"/>
    </row>
    <row r="35" spans="1:5" ht="16.5" thickBot="1" x14ac:dyDescent="0.3">
      <c r="D35" s="108" t="s">
        <v>6</v>
      </c>
      <c r="E35" s="106">
        <f>SUM(E28:E34)</f>
        <v>0</v>
      </c>
    </row>
    <row r="36" spans="1:5" ht="16.5" thickBot="1" x14ac:dyDescent="0.3">
      <c r="D36" s="109" t="s">
        <v>7</v>
      </c>
      <c r="E36" s="107">
        <v>35</v>
      </c>
    </row>
    <row r="37" spans="1:5" ht="16.5" thickBot="1" x14ac:dyDescent="0.3">
      <c r="D37" s="111" t="s">
        <v>20</v>
      </c>
      <c r="E37" s="112">
        <v>0</v>
      </c>
    </row>
  </sheetData>
  <mergeCells count="3">
    <mergeCell ref="A27:E27"/>
    <mergeCell ref="A3:E3"/>
    <mergeCell ref="A15:E15"/>
  </mergeCells>
  <dataValidations count="1">
    <dataValidation type="list" allowBlank="1" showInputMessage="1" showErrorMessage="1" sqref="E4:E9 E16:E19 E28:E34">
      <formula1>$BA$1:$BA$4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3"/>
  <sheetViews>
    <sheetView topLeftCell="A13" zoomScaleNormal="100" workbookViewId="0">
      <selection activeCell="B6" sqref="B6"/>
    </sheetView>
  </sheetViews>
  <sheetFormatPr baseColWidth="10" defaultRowHeight="15.75" x14ac:dyDescent="0.25"/>
  <cols>
    <col min="1" max="1" width="34.7109375" style="5" customWidth="1"/>
    <col min="2" max="4" width="42.7109375" style="5" customWidth="1"/>
    <col min="5" max="6" width="13" style="5" customWidth="1"/>
    <col min="7" max="16384" width="11.42578125" style="5"/>
  </cols>
  <sheetData>
    <row r="1" spans="1:53" ht="16.5" thickBot="1" x14ac:dyDescent="0.3">
      <c r="A1" s="15" t="s">
        <v>196</v>
      </c>
      <c r="BA1" s="5">
        <v>5</v>
      </c>
    </row>
    <row r="2" spans="1:53" ht="32.25" customHeight="1" thickBot="1" x14ac:dyDescent="0.3">
      <c r="A2" s="124" t="s">
        <v>38</v>
      </c>
      <c r="B2" s="165" t="s">
        <v>75</v>
      </c>
      <c r="C2" s="148" t="s">
        <v>76</v>
      </c>
      <c r="D2" s="113" t="s">
        <v>77</v>
      </c>
      <c r="E2" s="113" t="s">
        <v>119</v>
      </c>
      <c r="F2" s="113" t="s">
        <v>120</v>
      </c>
      <c r="BA2" s="5">
        <v>3</v>
      </c>
    </row>
    <row r="3" spans="1:53" ht="16.5" thickBot="1" x14ac:dyDescent="0.3">
      <c r="A3" s="190" t="s">
        <v>128</v>
      </c>
      <c r="B3" s="194"/>
      <c r="C3" s="194"/>
      <c r="D3" s="194"/>
      <c r="E3" s="194"/>
      <c r="F3" s="195"/>
      <c r="BA3" s="5">
        <v>0</v>
      </c>
    </row>
    <row r="4" spans="1:53" ht="34.5" customHeight="1" thickBot="1" x14ac:dyDescent="0.3">
      <c r="A4" s="45" t="s">
        <v>180</v>
      </c>
      <c r="B4" s="89" t="s">
        <v>385</v>
      </c>
      <c r="C4" s="93" t="s">
        <v>2</v>
      </c>
      <c r="D4" s="70" t="s">
        <v>179</v>
      </c>
      <c r="E4" s="145"/>
      <c r="F4" s="145"/>
      <c r="BA4" s="5" t="s">
        <v>191</v>
      </c>
    </row>
    <row r="5" spans="1:53" ht="95.25" thickBot="1" x14ac:dyDescent="0.3">
      <c r="A5" s="45" t="s">
        <v>178</v>
      </c>
      <c r="B5" s="89" t="s">
        <v>387</v>
      </c>
      <c r="C5" s="70" t="s">
        <v>386</v>
      </c>
      <c r="D5" s="70" t="s">
        <v>388</v>
      </c>
      <c r="E5" s="145"/>
      <c r="F5" s="145"/>
    </row>
    <row r="6" spans="1:53" ht="63.75" thickBot="1" x14ac:dyDescent="0.3">
      <c r="A6" s="60" t="s">
        <v>182</v>
      </c>
      <c r="B6" s="78" t="s">
        <v>389</v>
      </c>
      <c r="C6" s="78" t="s">
        <v>390</v>
      </c>
      <c r="D6" s="78" t="s">
        <v>181</v>
      </c>
      <c r="E6" s="145"/>
      <c r="F6" s="145"/>
      <c r="I6" s="94"/>
    </row>
    <row r="7" spans="1:53" ht="48" thickBot="1" x14ac:dyDescent="0.3">
      <c r="A7" s="60" t="s">
        <v>183</v>
      </c>
      <c r="B7" s="78" t="s">
        <v>391</v>
      </c>
      <c r="C7" s="78" t="s">
        <v>392</v>
      </c>
      <c r="D7" s="78" t="s">
        <v>395</v>
      </c>
      <c r="E7" s="145"/>
      <c r="F7" s="145"/>
    </row>
    <row r="8" spans="1:53" ht="66" customHeight="1" thickBot="1" x14ac:dyDescent="0.3">
      <c r="A8" s="62" t="s">
        <v>184</v>
      </c>
      <c r="B8" s="91" t="s">
        <v>393</v>
      </c>
      <c r="C8" s="91" t="s">
        <v>394</v>
      </c>
      <c r="D8" s="91" t="s">
        <v>396</v>
      </c>
      <c r="E8" s="145"/>
      <c r="F8" s="145"/>
    </row>
    <row r="9" spans="1:53" ht="16.5" thickBot="1" x14ac:dyDescent="0.3">
      <c r="A9" s="48"/>
      <c r="B9" s="11"/>
      <c r="C9" s="11"/>
      <c r="D9" s="143" t="s">
        <v>6</v>
      </c>
      <c r="E9" s="141">
        <f>SUM(E4:E8)</f>
        <v>0</v>
      </c>
      <c r="F9" s="141">
        <f>SUM(F4:F8)</f>
        <v>0</v>
      </c>
    </row>
    <row r="10" spans="1:53" ht="16.5" thickBot="1" x14ac:dyDescent="0.3">
      <c r="A10" s="48"/>
      <c r="B10" s="11"/>
      <c r="C10" s="11"/>
      <c r="D10" s="144" t="s">
        <v>7</v>
      </c>
      <c r="E10" s="142">
        <v>25</v>
      </c>
      <c r="F10" s="142">
        <v>25</v>
      </c>
    </row>
    <row r="11" spans="1:53" ht="16.5" thickBot="1" x14ac:dyDescent="0.3">
      <c r="A11" s="48"/>
      <c r="B11" s="11"/>
      <c r="C11" s="11"/>
      <c r="D11" s="144" t="s">
        <v>15</v>
      </c>
      <c r="E11" s="154">
        <v>0</v>
      </c>
      <c r="F11" s="154">
        <v>0</v>
      </c>
    </row>
    <row r="12" spans="1:53" ht="16.5" thickBot="1" x14ac:dyDescent="0.3">
      <c r="A12" s="48"/>
      <c r="B12" s="11"/>
      <c r="C12" s="11"/>
      <c r="D12" s="11"/>
      <c r="E12" s="49"/>
      <c r="F12" s="50"/>
    </row>
    <row r="13" spans="1:53" ht="32.25" thickBot="1" x14ac:dyDescent="0.3">
      <c r="A13" s="146" t="s">
        <v>38</v>
      </c>
      <c r="B13" s="117" t="s">
        <v>75</v>
      </c>
      <c r="C13" s="117" t="s">
        <v>76</v>
      </c>
      <c r="D13" s="117" t="s">
        <v>77</v>
      </c>
      <c r="E13" s="147" t="s">
        <v>119</v>
      </c>
      <c r="F13" s="147" t="s">
        <v>120</v>
      </c>
    </row>
    <row r="14" spans="1:53" ht="16.5" thickBot="1" x14ac:dyDescent="0.3">
      <c r="A14" s="190" t="s">
        <v>129</v>
      </c>
      <c r="B14" s="194"/>
      <c r="C14" s="194"/>
      <c r="D14" s="194"/>
      <c r="E14" s="194"/>
      <c r="F14" s="195"/>
    </row>
    <row r="15" spans="1:53" ht="111" thickBot="1" x14ac:dyDescent="0.3">
      <c r="A15" s="59" t="s">
        <v>131</v>
      </c>
      <c r="B15" s="83" t="s">
        <v>397</v>
      </c>
      <c r="C15" s="83" t="s">
        <v>398</v>
      </c>
      <c r="D15" s="151" t="s">
        <v>399</v>
      </c>
      <c r="E15" s="117"/>
      <c r="F15" s="117"/>
    </row>
    <row r="16" spans="1:53" ht="48" thickBot="1" x14ac:dyDescent="0.3">
      <c r="A16" s="63" t="s">
        <v>400</v>
      </c>
      <c r="B16" s="91" t="s">
        <v>401</v>
      </c>
      <c r="C16" s="91" t="s">
        <v>402</v>
      </c>
      <c r="D16" s="92" t="s">
        <v>403</v>
      </c>
      <c r="E16" s="117"/>
      <c r="F16" s="117"/>
    </row>
    <row r="17" spans="1:6" ht="32.25" thickBot="1" x14ac:dyDescent="0.3">
      <c r="A17" s="63" t="s">
        <v>404</v>
      </c>
      <c r="B17" s="91" t="s">
        <v>405</v>
      </c>
      <c r="C17" s="173" t="s">
        <v>2</v>
      </c>
      <c r="D17" s="92" t="s">
        <v>406</v>
      </c>
      <c r="E17" s="117"/>
      <c r="F17" s="117"/>
    </row>
    <row r="18" spans="1:6" ht="48" thickBot="1" x14ac:dyDescent="0.3">
      <c r="A18" s="59" t="s">
        <v>407</v>
      </c>
      <c r="B18" s="78" t="s">
        <v>411</v>
      </c>
      <c r="C18" s="78" t="s">
        <v>413</v>
      </c>
      <c r="D18" s="152" t="s">
        <v>415</v>
      </c>
      <c r="E18" s="117"/>
      <c r="F18" s="117"/>
    </row>
    <row r="19" spans="1:6" ht="48" thickBot="1" x14ac:dyDescent="0.3">
      <c r="A19" s="58" t="s">
        <v>408</v>
      </c>
      <c r="B19" s="78" t="s">
        <v>412</v>
      </c>
      <c r="C19" s="78" t="s">
        <v>414</v>
      </c>
      <c r="D19" s="152" t="s">
        <v>416</v>
      </c>
      <c r="E19" s="117"/>
      <c r="F19" s="117"/>
    </row>
    <row r="20" spans="1:6" ht="48" thickBot="1" x14ac:dyDescent="0.3">
      <c r="A20" s="58" t="s">
        <v>409</v>
      </c>
      <c r="B20" s="78" t="s">
        <v>417</v>
      </c>
      <c r="C20" s="78" t="s">
        <v>418</v>
      </c>
      <c r="D20" s="152" t="s">
        <v>419</v>
      </c>
      <c r="E20" s="117"/>
      <c r="F20" s="117"/>
    </row>
    <row r="21" spans="1:6" ht="111" thickBot="1" x14ac:dyDescent="0.3">
      <c r="A21" s="64" t="s">
        <v>410</v>
      </c>
      <c r="B21" s="91" t="s">
        <v>420</v>
      </c>
      <c r="C21" s="91" t="s">
        <v>421</v>
      </c>
      <c r="D21" s="92" t="s">
        <v>185</v>
      </c>
      <c r="E21" s="117"/>
      <c r="F21" s="117"/>
    </row>
    <row r="22" spans="1:6" ht="62.25" customHeight="1" thickBot="1" x14ac:dyDescent="0.3">
      <c r="A22" s="45" t="s">
        <v>425</v>
      </c>
      <c r="B22" s="96" t="s">
        <v>422</v>
      </c>
      <c r="C22" s="91" t="s">
        <v>423</v>
      </c>
      <c r="D22" s="92" t="s">
        <v>424</v>
      </c>
      <c r="E22" s="117"/>
      <c r="F22" s="117"/>
    </row>
    <row r="23" spans="1:6" ht="95.25" thickBot="1" x14ac:dyDescent="0.3">
      <c r="A23" s="58" t="s">
        <v>426</v>
      </c>
      <c r="B23" s="78" t="s">
        <v>429</v>
      </c>
      <c r="C23" s="78" t="s">
        <v>432</v>
      </c>
      <c r="D23" s="153" t="s">
        <v>198</v>
      </c>
      <c r="E23" s="117"/>
      <c r="F23" s="117"/>
    </row>
    <row r="24" spans="1:6" ht="63.75" thickBot="1" x14ac:dyDescent="0.3">
      <c r="A24" s="63" t="s">
        <v>427</v>
      </c>
      <c r="B24" s="90" t="s">
        <v>430</v>
      </c>
      <c r="C24" s="90" t="s">
        <v>433</v>
      </c>
      <c r="D24" s="153" t="s">
        <v>435</v>
      </c>
      <c r="E24" s="117"/>
      <c r="F24" s="117"/>
    </row>
    <row r="25" spans="1:6" ht="111" thickBot="1" x14ac:dyDescent="0.3">
      <c r="A25" s="52" t="s">
        <v>428</v>
      </c>
      <c r="B25" s="97" t="s">
        <v>431</v>
      </c>
      <c r="C25" s="97" t="s">
        <v>434</v>
      </c>
      <c r="D25" s="126" t="s">
        <v>436</v>
      </c>
      <c r="E25" s="117"/>
      <c r="F25" s="117"/>
    </row>
    <row r="26" spans="1:6" s="12" customFormat="1" ht="16.5" thickBot="1" x14ac:dyDescent="0.3">
      <c r="A26" s="51"/>
      <c r="B26" s="11"/>
      <c r="C26" s="11"/>
      <c r="D26" s="143" t="s">
        <v>6</v>
      </c>
      <c r="E26" s="141">
        <f>SUM(E15:E25)</f>
        <v>0</v>
      </c>
      <c r="F26" s="141">
        <f>SUM(F15:F25)</f>
        <v>0</v>
      </c>
    </row>
    <row r="27" spans="1:6" s="12" customFormat="1" ht="16.5" thickBot="1" x14ac:dyDescent="0.3">
      <c r="A27" s="51"/>
      <c r="B27" s="11"/>
      <c r="C27" s="11"/>
      <c r="D27" s="144" t="s">
        <v>7</v>
      </c>
      <c r="E27" s="142">
        <v>55</v>
      </c>
      <c r="F27" s="142">
        <v>55</v>
      </c>
    </row>
    <row r="28" spans="1:6" s="12" customFormat="1" ht="16.5" thickBot="1" x14ac:dyDescent="0.3">
      <c r="A28" s="51"/>
      <c r="B28" s="11"/>
      <c r="C28" s="11"/>
      <c r="D28" s="144" t="s">
        <v>141</v>
      </c>
      <c r="E28" s="154">
        <v>0</v>
      </c>
      <c r="F28" s="154">
        <v>0</v>
      </c>
    </row>
    <row r="29" spans="1:6" s="12" customFormat="1" ht="16.5" thickBot="1" x14ac:dyDescent="0.3">
      <c r="A29" s="51"/>
      <c r="B29" s="11"/>
      <c r="C29" s="11"/>
      <c r="D29" s="11"/>
      <c r="E29" s="49"/>
      <c r="F29" s="49"/>
    </row>
    <row r="30" spans="1:6" s="12" customFormat="1" ht="32.25" thickBot="1" x14ac:dyDescent="0.3">
      <c r="A30" s="146" t="s">
        <v>38</v>
      </c>
      <c r="B30" s="117" t="s">
        <v>75</v>
      </c>
      <c r="C30" s="117" t="s">
        <v>76</v>
      </c>
      <c r="D30" s="117" t="s">
        <v>77</v>
      </c>
      <c r="E30" s="147" t="s">
        <v>119</v>
      </c>
      <c r="F30" s="147" t="s">
        <v>120</v>
      </c>
    </row>
    <row r="31" spans="1:6" ht="16.5" thickBot="1" x14ac:dyDescent="0.3">
      <c r="A31" s="190" t="s">
        <v>130</v>
      </c>
      <c r="B31" s="194"/>
      <c r="C31" s="194"/>
      <c r="D31" s="194"/>
      <c r="E31" s="194"/>
      <c r="F31" s="195"/>
    </row>
    <row r="32" spans="1:6" ht="79.5" thickBot="1" x14ac:dyDescent="0.3">
      <c r="A32" s="63" t="s">
        <v>132</v>
      </c>
      <c r="B32" s="99" t="s">
        <v>437</v>
      </c>
      <c r="C32" s="99" t="s">
        <v>438</v>
      </c>
      <c r="D32" s="99" t="s">
        <v>439</v>
      </c>
      <c r="E32" s="124"/>
      <c r="F32" s="124"/>
    </row>
    <row r="33" spans="1:6" ht="63.75" thickBot="1" x14ac:dyDescent="0.3">
      <c r="A33" s="45" t="s">
        <v>133</v>
      </c>
      <c r="B33" s="96" t="s">
        <v>441</v>
      </c>
      <c r="C33" s="96" t="s">
        <v>440</v>
      </c>
      <c r="D33" s="92" t="s">
        <v>442</v>
      </c>
      <c r="E33" s="124"/>
      <c r="F33" s="124"/>
    </row>
    <row r="34" spans="1:6" ht="32.25" thickBot="1" x14ac:dyDescent="0.3">
      <c r="A34" s="61" t="s">
        <v>134</v>
      </c>
      <c r="B34" s="78" t="s">
        <v>187</v>
      </c>
      <c r="C34" s="95" t="s">
        <v>2</v>
      </c>
      <c r="D34" s="78" t="s">
        <v>188</v>
      </c>
      <c r="E34" s="124"/>
      <c r="F34" s="124"/>
    </row>
    <row r="35" spans="1:6" ht="66.75" customHeight="1" thickBot="1" x14ac:dyDescent="0.3">
      <c r="A35" s="65" t="s">
        <v>135</v>
      </c>
      <c r="B35" s="97" t="s">
        <v>189</v>
      </c>
      <c r="C35" s="98" t="s">
        <v>2</v>
      </c>
      <c r="D35" s="97" t="s">
        <v>190</v>
      </c>
      <c r="E35" s="124"/>
      <c r="F35" s="124"/>
    </row>
    <row r="36" spans="1:6" ht="16.5" thickBot="1" x14ac:dyDescent="0.3">
      <c r="D36" s="144" t="s">
        <v>6</v>
      </c>
      <c r="E36" s="142">
        <f>SUM(E32:E35)</f>
        <v>0</v>
      </c>
      <c r="F36" s="142">
        <f>SUM(F32:F35)</f>
        <v>0</v>
      </c>
    </row>
    <row r="37" spans="1:6" ht="16.5" thickBot="1" x14ac:dyDescent="0.3">
      <c r="D37" s="144" t="s">
        <v>7</v>
      </c>
      <c r="E37" s="142">
        <v>20</v>
      </c>
      <c r="F37" s="142">
        <v>20</v>
      </c>
    </row>
    <row r="38" spans="1:6" ht="16.5" thickBot="1" x14ac:dyDescent="0.3">
      <c r="D38" s="144" t="s">
        <v>25</v>
      </c>
      <c r="E38" s="154">
        <v>0</v>
      </c>
      <c r="F38" s="154">
        <v>0</v>
      </c>
    </row>
    <row r="39" spans="1:6" ht="16.5" thickBot="1" x14ac:dyDescent="0.3">
      <c r="E39" s="49"/>
      <c r="F39" s="49"/>
    </row>
    <row r="40" spans="1:6" ht="32.25" thickBot="1" x14ac:dyDescent="0.3">
      <c r="A40" s="146" t="s">
        <v>38</v>
      </c>
      <c r="B40" s="117" t="s">
        <v>75</v>
      </c>
      <c r="C40" s="117" t="s">
        <v>76</v>
      </c>
      <c r="D40" s="117" t="s">
        <v>77</v>
      </c>
      <c r="E40" s="147" t="s">
        <v>119</v>
      </c>
      <c r="F40" s="147" t="s">
        <v>120</v>
      </c>
    </row>
    <row r="41" spans="1:6" ht="16.5" thickBot="1" x14ac:dyDescent="0.3">
      <c r="A41" s="190" t="s">
        <v>136</v>
      </c>
      <c r="B41" s="194"/>
      <c r="C41" s="194"/>
      <c r="D41" s="194"/>
      <c r="E41" s="194"/>
      <c r="F41" s="195"/>
    </row>
    <row r="42" spans="1:6" ht="79.5" thickBot="1" x14ac:dyDescent="0.3">
      <c r="A42" s="43" t="s">
        <v>137</v>
      </c>
      <c r="B42" s="79" t="s">
        <v>443</v>
      </c>
      <c r="C42" s="79" t="s">
        <v>444</v>
      </c>
      <c r="D42" s="79" t="s">
        <v>445</v>
      </c>
      <c r="E42" s="145"/>
      <c r="F42" s="145"/>
    </row>
    <row r="43" spans="1:6" ht="63.75" thickBot="1" x14ac:dyDescent="0.3">
      <c r="A43" s="44" t="s">
        <v>117</v>
      </c>
      <c r="B43" s="96" t="s">
        <v>447</v>
      </c>
      <c r="C43" s="96" t="s">
        <v>448</v>
      </c>
      <c r="D43" s="91" t="s">
        <v>446</v>
      </c>
      <c r="E43" s="145"/>
      <c r="F43" s="145"/>
    </row>
    <row r="44" spans="1:6" ht="50.25" customHeight="1" thickBot="1" x14ac:dyDescent="0.3">
      <c r="A44" s="44" t="s">
        <v>451</v>
      </c>
      <c r="B44" s="96" t="s">
        <v>449</v>
      </c>
      <c r="C44" s="91" t="s">
        <v>450</v>
      </c>
      <c r="D44" s="91" t="s">
        <v>186</v>
      </c>
      <c r="E44" s="145"/>
      <c r="F44" s="145"/>
    </row>
    <row r="45" spans="1:6" ht="67.5" customHeight="1" thickBot="1" x14ac:dyDescent="0.3">
      <c r="A45" s="44" t="s">
        <v>138</v>
      </c>
      <c r="B45" s="96" t="s">
        <v>452</v>
      </c>
      <c r="C45" s="96" t="s">
        <v>453</v>
      </c>
      <c r="D45" s="91" t="s">
        <v>454</v>
      </c>
      <c r="E45" s="145"/>
      <c r="F45" s="145"/>
    </row>
    <row r="46" spans="1:6" ht="48" thickBot="1" x14ac:dyDescent="0.3">
      <c r="A46" s="66" t="s">
        <v>139</v>
      </c>
      <c r="B46" s="78" t="s">
        <v>456</v>
      </c>
      <c r="C46" s="78" t="s">
        <v>457</v>
      </c>
      <c r="D46" s="90" t="s">
        <v>455</v>
      </c>
      <c r="E46" s="145"/>
      <c r="F46" s="145"/>
    </row>
    <row r="47" spans="1:6" ht="48" customHeight="1" thickBot="1" x14ac:dyDescent="0.3">
      <c r="A47" s="67" t="s">
        <v>172</v>
      </c>
      <c r="B47" s="97" t="s">
        <v>458</v>
      </c>
      <c r="C47" s="100" t="s">
        <v>460</v>
      </c>
      <c r="D47" s="101" t="s">
        <v>462</v>
      </c>
      <c r="E47" s="145"/>
      <c r="F47" s="145"/>
    </row>
    <row r="48" spans="1:6" ht="48" thickBot="1" x14ac:dyDescent="0.3">
      <c r="A48" s="44" t="s">
        <v>173</v>
      </c>
      <c r="B48" s="79" t="s">
        <v>459</v>
      </c>
      <c r="C48" s="79" t="s">
        <v>461</v>
      </c>
      <c r="D48" s="79" t="s">
        <v>463</v>
      </c>
      <c r="E48" s="145"/>
      <c r="F48" s="145"/>
    </row>
    <row r="49" spans="4:7" ht="16.5" thickBot="1" x14ac:dyDescent="0.3">
      <c r="D49" s="144" t="s">
        <v>6</v>
      </c>
      <c r="E49" s="149">
        <f>SUM(E42:E48)</f>
        <v>0</v>
      </c>
      <c r="F49" s="149">
        <f>SUM(F42:F48)</f>
        <v>0</v>
      </c>
    </row>
    <row r="50" spans="4:7" ht="16.5" thickBot="1" x14ac:dyDescent="0.3">
      <c r="D50" s="144" t="s">
        <v>7</v>
      </c>
      <c r="E50" s="149">
        <v>35</v>
      </c>
      <c r="F50" s="149">
        <v>35</v>
      </c>
    </row>
    <row r="51" spans="4:7" ht="16.5" thickBot="1" x14ac:dyDescent="0.3">
      <c r="D51" s="150" t="s">
        <v>15</v>
      </c>
      <c r="E51" s="162">
        <v>0</v>
      </c>
      <c r="F51" s="162">
        <v>0</v>
      </c>
    </row>
    <row r="52" spans="4:7" ht="16.5" thickBot="1" x14ac:dyDescent="0.3">
      <c r="D52" s="109" t="s">
        <v>140</v>
      </c>
      <c r="E52" s="119">
        <f>(E11*0.1)+(E28*0.6)+(E38*0.2)+(E51*0.1)</f>
        <v>0</v>
      </c>
      <c r="F52" s="119">
        <f>(F11*0.1)+(F28*0.6)+(F38*0.2)+(F51*0.1)</f>
        <v>0</v>
      </c>
    </row>
    <row r="53" spans="4:7" ht="16.5" thickBot="1" x14ac:dyDescent="0.3">
      <c r="D53" s="111" t="s">
        <v>12</v>
      </c>
      <c r="E53" s="204">
        <f>(E52*0.3)+(F52*0.7)</f>
        <v>0</v>
      </c>
      <c r="F53" s="205"/>
      <c r="G53" s="1"/>
    </row>
  </sheetData>
  <mergeCells count="5">
    <mergeCell ref="A14:F14"/>
    <mergeCell ref="A41:F41"/>
    <mergeCell ref="E53:F53"/>
    <mergeCell ref="A31:F31"/>
    <mergeCell ref="A3:F3"/>
  </mergeCells>
  <dataValidations count="1">
    <dataValidation type="list" allowBlank="1" showInputMessage="1" showErrorMessage="1" sqref="E4:F8 E42:F48 E32:F35 E15:F25">
      <formula1>$BA$1:$BA$4</formula1>
    </dataValidation>
  </dataValidations>
  <pageMargins left="0.7" right="0.7" top="0.75" bottom="0.75" header="0.3" footer="0.3"/>
  <pageSetup fitToWidth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1"/>
  <sheetViews>
    <sheetView tabSelected="1" topLeftCell="A16" workbookViewId="0">
      <selection activeCell="B22" sqref="B22"/>
    </sheetView>
  </sheetViews>
  <sheetFormatPr baseColWidth="10" defaultRowHeight="15.75" x14ac:dyDescent="0.25"/>
  <cols>
    <col min="1" max="1" width="34.7109375" style="5" customWidth="1"/>
    <col min="2" max="4" width="42.7109375" style="5" customWidth="1"/>
    <col min="5" max="5" width="13" style="5" customWidth="1"/>
    <col min="6" max="16384" width="11.42578125" style="5"/>
  </cols>
  <sheetData>
    <row r="1" spans="1:51" ht="16.5" thickBot="1" x14ac:dyDescent="0.3">
      <c r="A1" s="15" t="s">
        <v>197</v>
      </c>
      <c r="AY1" s="5">
        <v>5</v>
      </c>
    </row>
    <row r="2" spans="1:51" ht="32.25" thickBot="1" x14ac:dyDescent="0.3">
      <c r="A2" s="122" t="s">
        <v>38</v>
      </c>
      <c r="B2" s="104" t="s">
        <v>75</v>
      </c>
      <c r="C2" s="123" t="s">
        <v>76</v>
      </c>
      <c r="D2" s="117" t="s">
        <v>77</v>
      </c>
      <c r="E2" s="105" t="s">
        <v>74</v>
      </c>
      <c r="AY2" s="5">
        <v>3</v>
      </c>
    </row>
    <row r="3" spans="1:51" ht="16.5" thickBot="1" x14ac:dyDescent="0.3">
      <c r="A3" s="206" t="s">
        <v>142</v>
      </c>
      <c r="B3" s="207"/>
      <c r="C3" s="207"/>
      <c r="D3" s="207"/>
      <c r="E3" s="208"/>
      <c r="AY3" s="5">
        <v>0</v>
      </c>
    </row>
    <row r="4" spans="1:51" s="12" customFormat="1" ht="63.75" thickBot="1" x14ac:dyDescent="0.3">
      <c r="A4" s="46" t="s">
        <v>118</v>
      </c>
      <c r="B4" s="69" t="s">
        <v>464</v>
      </c>
      <c r="C4" s="69" t="s">
        <v>465</v>
      </c>
      <c r="D4" s="69" t="s">
        <v>466</v>
      </c>
      <c r="E4" s="105"/>
      <c r="AY4" s="5" t="s">
        <v>191</v>
      </c>
    </row>
    <row r="5" spans="1:51" ht="65.25" customHeight="1" thickBot="1" x14ac:dyDescent="0.3">
      <c r="A5" s="84" t="s">
        <v>467</v>
      </c>
      <c r="B5" s="78" t="s">
        <v>468</v>
      </c>
      <c r="C5" s="78" t="s">
        <v>469</v>
      </c>
      <c r="D5" s="78" t="s">
        <v>470</v>
      </c>
      <c r="E5" s="105"/>
    </row>
    <row r="6" spans="1:51" ht="48" thickBot="1" x14ac:dyDescent="0.3">
      <c r="A6" s="84" t="s">
        <v>143</v>
      </c>
      <c r="B6" s="78" t="s">
        <v>471</v>
      </c>
      <c r="C6" s="78" t="s">
        <v>472</v>
      </c>
      <c r="D6" s="78" t="s">
        <v>473</v>
      </c>
      <c r="E6" s="105"/>
    </row>
    <row r="7" spans="1:51" ht="48" customHeight="1" thickBot="1" x14ac:dyDescent="0.3">
      <c r="A7" s="54" t="s">
        <v>144</v>
      </c>
      <c r="B7" s="101" t="s">
        <v>474</v>
      </c>
      <c r="C7" s="101" t="s">
        <v>475</v>
      </c>
      <c r="D7" s="101" t="s">
        <v>476</v>
      </c>
      <c r="E7" s="105"/>
    </row>
    <row r="8" spans="1:51" ht="16.5" thickBot="1" x14ac:dyDescent="0.3">
      <c r="A8" s="53"/>
      <c r="B8" s="11"/>
      <c r="C8" s="11"/>
      <c r="D8" s="108" t="s">
        <v>6</v>
      </c>
      <c r="E8" s="117">
        <f>SUM(E4:E7)</f>
        <v>0</v>
      </c>
    </row>
    <row r="9" spans="1:51" ht="16.5" thickBot="1" x14ac:dyDescent="0.3">
      <c r="A9" s="53"/>
      <c r="B9" s="11"/>
      <c r="C9" s="11"/>
      <c r="D9" s="109" t="s">
        <v>7</v>
      </c>
      <c r="E9" s="117">
        <v>20</v>
      </c>
    </row>
    <row r="10" spans="1:51" ht="16.5" thickBot="1" x14ac:dyDescent="0.3">
      <c r="A10" s="53"/>
      <c r="B10" s="11"/>
      <c r="C10" s="11"/>
      <c r="D10" s="109" t="s">
        <v>26</v>
      </c>
      <c r="E10" s="163">
        <v>0</v>
      </c>
    </row>
    <row r="11" spans="1:51" ht="16.5" thickBot="1" x14ac:dyDescent="0.3">
      <c r="A11" s="53"/>
      <c r="B11" s="11"/>
      <c r="C11" s="11"/>
      <c r="E11" s="3"/>
    </row>
    <row r="12" spans="1:51" ht="32.25" thickBot="1" x14ac:dyDescent="0.3">
      <c r="A12" s="122" t="s">
        <v>38</v>
      </c>
      <c r="B12" s="104" t="s">
        <v>75</v>
      </c>
      <c r="C12" s="123" t="s">
        <v>76</v>
      </c>
      <c r="D12" s="117" t="s">
        <v>77</v>
      </c>
      <c r="E12" s="105" t="s">
        <v>74</v>
      </c>
    </row>
    <row r="13" spans="1:51" ht="16.5" thickBot="1" x14ac:dyDescent="0.3">
      <c r="A13" s="190" t="s">
        <v>199</v>
      </c>
      <c r="B13" s="194"/>
      <c r="C13" s="194"/>
      <c r="D13" s="194"/>
      <c r="E13" s="195"/>
    </row>
    <row r="14" spans="1:51" ht="48" thickBot="1" x14ac:dyDescent="0.3">
      <c r="A14" s="55" t="s">
        <v>200</v>
      </c>
      <c r="B14" s="69" t="s">
        <v>478</v>
      </c>
      <c r="C14" s="132" t="s">
        <v>2</v>
      </c>
      <c r="D14" s="69" t="s">
        <v>477</v>
      </c>
      <c r="E14" s="105"/>
    </row>
    <row r="15" spans="1:51" ht="48" thickBot="1" x14ac:dyDescent="0.3">
      <c r="A15" s="55" t="s">
        <v>209</v>
      </c>
      <c r="B15" s="34" t="s">
        <v>479</v>
      </c>
      <c r="C15" s="34" t="s">
        <v>480</v>
      </c>
      <c r="D15" s="34" t="s">
        <v>481</v>
      </c>
      <c r="E15" s="105"/>
    </row>
    <row r="16" spans="1:51" ht="66" customHeight="1" thickBot="1" x14ac:dyDescent="0.3">
      <c r="A16" s="55" t="s">
        <v>201</v>
      </c>
      <c r="B16" s="34" t="s">
        <v>486</v>
      </c>
      <c r="C16" s="34" t="s">
        <v>487</v>
      </c>
      <c r="D16" s="34" t="s">
        <v>482</v>
      </c>
      <c r="E16" s="105"/>
    </row>
    <row r="17" spans="1:5" ht="48" thickBot="1" x14ac:dyDescent="0.3">
      <c r="A17" s="55" t="s">
        <v>202</v>
      </c>
      <c r="B17" s="68" t="s">
        <v>483</v>
      </c>
      <c r="C17" s="68" t="s">
        <v>484</v>
      </c>
      <c r="D17" s="68" t="s">
        <v>485</v>
      </c>
      <c r="E17" s="105"/>
    </row>
    <row r="18" spans="1:5" ht="48" thickBot="1" x14ac:dyDescent="0.3">
      <c r="A18" s="22" t="s">
        <v>488</v>
      </c>
      <c r="B18" s="69" t="s">
        <v>489</v>
      </c>
      <c r="C18" s="69" t="s">
        <v>490</v>
      </c>
      <c r="D18" s="69" t="s">
        <v>491</v>
      </c>
      <c r="E18" s="172"/>
    </row>
    <row r="19" spans="1:5" ht="32.25" thickBot="1" x14ac:dyDescent="0.3">
      <c r="A19" s="22" t="s">
        <v>496</v>
      </c>
      <c r="B19" s="69" t="s">
        <v>492</v>
      </c>
      <c r="C19" s="132" t="s">
        <v>2</v>
      </c>
      <c r="D19" s="69" t="s">
        <v>493</v>
      </c>
      <c r="E19" s="105"/>
    </row>
    <row r="20" spans="1:5" s="12" customFormat="1" ht="16.5" thickBot="1" x14ac:dyDescent="0.3">
      <c r="A20" s="24"/>
      <c r="B20" s="11"/>
      <c r="C20" s="11"/>
      <c r="D20" s="108" t="s">
        <v>6</v>
      </c>
      <c r="E20" s="117">
        <f>SUM(E12:E19)</f>
        <v>0</v>
      </c>
    </row>
    <row r="21" spans="1:5" s="12" customFormat="1" ht="16.5" thickBot="1" x14ac:dyDescent="0.3">
      <c r="A21" s="24"/>
      <c r="B21" s="11"/>
      <c r="C21" s="11"/>
      <c r="D21" s="109" t="s">
        <v>7</v>
      </c>
      <c r="E21" s="117">
        <v>30</v>
      </c>
    </row>
    <row r="22" spans="1:5" s="12" customFormat="1" ht="16.5" thickBot="1" x14ac:dyDescent="0.3">
      <c r="A22" s="24"/>
      <c r="B22" s="11"/>
      <c r="C22" s="11"/>
      <c r="D22" s="109" t="s">
        <v>145</v>
      </c>
      <c r="E22" s="163">
        <v>0</v>
      </c>
    </row>
    <row r="23" spans="1:5" s="12" customFormat="1" ht="16.5" thickBot="1" x14ac:dyDescent="0.3">
      <c r="A23" s="24"/>
      <c r="B23" s="11"/>
      <c r="C23" s="11"/>
      <c r="D23" s="11"/>
      <c r="E23" s="3"/>
    </row>
    <row r="24" spans="1:5" s="12" customFormat="1" ht="32.25" thickBot="1" x14ac:dyDescent="0.3">
      <c r="A24" s="122" t="s">
        <v>38</v>
      </c>
      <c r="B24" s="104" t="s">
        <v>75</v>
      </c>
      <c r="C24" s="123" t="s">
        <v>76</v>
      </c>
      <c r="D24" s="117" t="s">
        <v>77</v>
      </c>
      <c r="E24" s="105" t="s">
        <v>74</v>
      </c>
    </row>
    <row r="25" spans="1:5" s="12" customFormat="1" ht="16.5" thickBot="1" x14ac:dyDescent="0.3">
      <c r="A25" s="190" t="s">
        <v>146</v>
      </c>
      <c r="B25" s="194"/>
      <c r="C25" s="194"/>
      <c r="D25" s="194"/>
      <c r="E25" s="195"/>
    </row>
    <row r="26" spans="1:5" s="57" customFormat="1" ht="48" thickBot="1" x14ac:dyDescent="0.3">
      <c r="A26" s="16" t="s">
        <v>203</v>
      </c>
      <c r="B26" s="35" t="s">
        <v>494</v>
      </c>
      <c r="C26" s="35" t="s">
        <v>495</v>
      </c>
      <c r="D26" s="35" t="s">
        <v>205</v>
      </c>
      <c r="E26" s="117"/>
    </row>
    <row r="27" spans="1:5" ht="78.75" customHeight="1" thickBot="1" x14ac:dyDescent="0.3">
      <c r="A27" s="16" t="s">
        <v>204</v>
      </c>
      <c r="B27" s="35" t="s">
        <v>206</v>
      </c>
      <c r="C27" s="166" t="s">
        <v>2</v>
      </c>
      <c r="D27" s="35" t="s">
        <v>207</v>
      </c>
      <c r="E27" s="117"/>
    </row>
    <row r="28" spans="1:5" ht="16.5" thickBot="1" x14ac:dyDescent="0.3">
      <c r="D28" s="108" t="s">
        <v>6</v>
      </c>
      <c r="E28" s="106">
        <f>SUM(E26:E27)</f>
        <v>0</v>
      </c>
    </row>
    <row r="29" spans="1:5" ht="16.5" thickBot="1" x14ac:dyDescent="0.3">
      <c r="D29" s="109" t="s">
        <v>7</v>
      </c>
      <c r="E29" s="107">
        <v>10</v>
      </c>
    </row>
    <row r="30" spans="1:5" ht="16.5" thickBot="1" x14ac:dyDescent="0.3">
      <c r="D30" s="109" t="s">
        <v>15</v>
      </c>
      <c r="E30" s="110">
        <v>0</v>
      </c>
    </row>
    <row r="31" spans="1:5" ht="16.5" thickBot="1" x14ac:dyDescent="0.3">
      <c r="D31" s="111" t="s">
        <v>147</v>
      </c>
      <c r="E31" s="164">
        <f>(E10*0.5)+(E22*0.4)+(E30*0.1)</f>
        <v>0</v>
      </c>
    </row>
  </sheetData>
  <mergeCells count="3">
    <mergeCell ref="A3:E3"/>
    <mergeCell ref="A25:E25"/>
    <mergeCell ref="A13:E13"/>
  </mergeCells>
  <dataValidations count="1">
    <dataValidation type="list" allowBlank="1" showInputMessage="1" showErrorMessage="1" sqref="E4:E7 E26:E27 E14:E19">
      <formula1>$AY$1:$AY$4</formula1>
    </dataValidation>
  </dataValidations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Resumen Notas</vt:lpstr>
      <vt:lpstr>Aspectos generales</vt:lpstr>
      <vt:lpstr>Proyecto de Intervención</vt:lpstr>
      <vt:lpstr>P.Educativo o C.Comunicacional</vt:lpstr>
      <vt:lpstr>Desempeño SE o ImplementaciónCC</vt:lpstr>
      <vt:lpstr>CN</vt:lpstr>
      <vt:lpstr>Presentación Final</vt:lpstr>
      <vt:lpstr>'Desempeño SE o ImplementaciónCC'!_Hlk92969866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Paulina Herrera Rojas</cp:lastModifiedBy>
  <cp:lastPrinted>2023-03-10T15:42:48Z</cp:lastPrinted>
  <dcterms:created xsi:type="dcterms:W3CDTF">2021-11-30T20:42:37Z</dcterms:created>
  <dcterms:modified xsi:type="dcterms:W3CDTF">2023-03-10T15:54:30Z</dcterms:modified>
</cp:coreProperties>
</file>