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gestion_docente/Downloads/"/>
    </mc:Choice>
  </mc:AlternateContent>
  <xr:revisionPtr revIDLastSave="0" documentId="13_ncr:1_{1D6BECCA-3EE1-0A42-9825-59510229FEAE}" xr6:coauthVersionLast="47" xr6:coauthVersionMax="47" xr10:uidLastSave="{00000000-0000-0000-0000-000000000000}"/>
  <bookViews>
    <workbookView xWindow="0" yWindow="500" windowWidth="38400" windowHeight="19960" xr2:uid="{00000000-000D-0000-FFFF-FFFF00000000}"/>
  </bookViews>
  <sheets>
    <sheet name="Escala factor line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6" i="2" l="1"/>
  <c r="H75" i="2"/>
  <c r="B75" i="2"/>
  <c r="H74" i="2"/>
  <c r="H73" i="2"/>
  <c r="B73" i="2"/>
  <c r="E72" i="2"/>
  <c r="B72" i="2"/>
  <c r="B71" i="2"/>
  <c r="E70" i="2"/>
  <c r="H69" i="2"/>
  <c r="E69" i="2"/>
  <c r="E68" i="2"/>
  <c r="H67" i="2"/>
  <c r="B67" i="2"/>
  <c r="H66" i="2"/>
  <c r="H65" i="2"/>
  <c r="B65" i="2"/>
  <c r="E64" i="2"/>
  <c r="B64" i="2"/>
  <c r="B63" i="2"/>
  <c r="E62" i="2"/>
  <c r="H61" i="2"/>
  <c r="E61" i="2"/>
  <c r="E60" i="2"/>
  <c r="H59" i="2"/>
  <c r="B59" i="2"/>
  <c r="H58" i="2"/>
  <c r="H57" i="2"/>
  <c r="B57" i="2"/>
  <c r="H56" i="2"/>
  <c r="E56" i="2"/>
  <c r="H55" i="2"/>
  <c r="B55" i="2"/>
  <c r="H54" i="2"/>
  <c r="E54" i="2"/>
  <c r="H53" i="2"/>
  <c r="B53" i="2"/>
  <c r="H52" i="2"/>
  <c r="E52" i="2"/>
  <c r="H51" i="2"/>
  <c r="B51" i="2"/>
  <c r="H50" i="2"/>
  <c r="E50" i="2"/>
  <c r="H49" i="2"/>
  <c r="B49" i="2"/>
  <c r="H48" i="2"/>
  <c r="E48" i="2"/>
  <c r="H47" i="2"/>
  <c r="B47" i="2"/>
  <c r="H46" i="2"/>
  <c r="E46" i="2"/>
  <c r="H45" i="2"/>
  <c r="B45" i="2"/>
  <c r="H44" i="2"/>
  <c r="E44" i="2"/>
  <c r="H43" i="2"/>
  <c r="B43" i="2"/>
  <c r="K39" i="2"/>
  <c r="H39" i="2"/>
  <c r="N38" i="2"/>
  <c r="H38" i="2"/>
  <c r="B38" i="2"/>
  <c r="N37" i="2"/>
  <c r="E37" i="2"/>
  <c r="N36" i="2"/>
  <c r="H36" i="2"/>
  <c r="E36" i="2"/>
  <c r="K35" i="2"/>
  <c r="E35" i="2"/>
  <c r="N34" i="2"/>
  <c r="K34" i="2"/>
  <c r="B34" i="2"/>
  <c r="K33" i="2"/>
  <c r="E33" i="2"/>
  <c r="B33" i="2"/>
  <c r="H32" i="2"/>
  <c r="B32" i="2"/>
  <c r="K31" i="2"/>
  <c r="H31" i="2"/>
  <c r="N30" i="2"/>
  <c r="H30" i="2"/>
  <c r="B30" i="2"/>
  <c r="N29" i="2"/>
  <c r="E29" i="2"/>
  <c r="N28" i="2"/>
  <c r="H28" i="2"/>
  <c r="E28" i="2"/>
  <c r="K27" i="2"/>
  <c r="E27" i="2"/>
  <c r="N26" i="2"/>
  <c r="K26" i="2"/>
  <c r="B26" i="2"/>
  <c r="K25" i="2"/>
  <c r="E25" i="2"/>
  <c r="B25" i="2"/>
  <c r="H24" i="2"/>
  <c r="B24" i="2"/>
  <c r="K23" i="2"/>
  <c r="H23" i="2"/>
  <c r="N22" i="2"/>
  <c r="H22" i="2"/>
  <c r="B22" i="2"/>
  <c r="N21" i="2"/>
  <c r="E21" i="2"/>
  <c r="N20" i="2"/>
  <c r="H20" i="2"/>
  <c r="E20" i="2"/>
  <c r="N19" i="2"/>
  <c r="H19" i="2"/>
  <c r="B19" i="2"/>
  <c r="V18" i="2"/>
  <c r="H18" i="2"/>
  <c r="B18" i="2"/>
  <c r="N17" i="2"/>
  <c r="K17" i="2"/>
  <c r="B17" i="2"/>
  <c r="N16" i="2"/>
  <c r="H16" i="2"/>
  <c r="E16" i="2"/>
  <c r="N15" i="2"/>
  <c r="H15" i="2"/>
  <c r="B15" i="2"/>
  <c r="V14" i="2"/>
  <c r="T14" i="2"/>
  <c r="B77" i="2" s="1"/>
  <c r="K14" i="2"/>
  <c r="E14" i="2"/>
  <c r="N13" i="2"/>
  <c r="K13" i="2"/>
  <c r="H13" i="2"/>
  <c r="B13" i="2"/>
  <c r="K12" i="2"/>
  <c r="E12" i="2"/>
  <c r="B12" i="2"/>
  <c r="V11" i="2"/>
  <c r="N11" i="2"/>
  <c r="H11" i="2"/>
  <c r="B11" i="2"/>
  <c r="V10" i="2"/>
  <c r="R10" i="2"/>
  <c r="K10" i="2"/>
  <c r="E10" i="2"/>
  <c r="V9" i="2"/>
  <c r="R9" i="2"/>
  <c r="N9" i="2"/>
  <c r="H9" i="2"/>
  <c r="B9" i="2"/>
  <c r="R8" i="2"/>
  <c r="N8" i="2"/>
  <c r="K8" i="2"/>
  <c r="E8" i="2"/>
  <c r="V7" i="2"/>
  <c r="N7" i="2"/>
  <c r="K7" i="2"/>
  <c r="H7" i="2"/>
  <c r="B7" i="2"/>
  <c r="R6" i="2"/>
  <c r="K6" i="2"/>
  <c r="H6" i="2"/>
  <c r="E6" i="2"/>
  <c r="V5" i="2"/>
  <c r="T5" i="2"/>
  <c r="V6" i="2" s="1"/>
  <c r="R5" i="2"/>
  <c r="P5" i="2"/>
  <c r="H79" i="2" s="1"/>
  <c r="N5" i="2"/>
  <c r="K5" i="2"/>
  <c r="H5" i="2"/>
  <c r="B5" i="2"/>
  <c r="N4" i="2"/>
  <c r="K4" i="2"/>
  <c r="H4" i="2"/>
  <c r="E4" i="2"/>
  <c r="B4" i="2"/>
  <c r="N3" i="2"/>
  <c r="H3" i="2"/>
  <c r="E3" i="2"/>
  <c r="B3" i="2"/>
  <c r="E77" i="2" l="1"/>
  <c r="H77" i="2"/>
  <c r="N6" i="2"/>
  <c r="R7" i="2"/>
  <c r="V8" i="2"/>
  <c r="B10" i="2"/>
  <c r="E11" i="2"/>
  <c r="H12" i="2"/>
  <c r="B14" i="2"/>
  <c r="E15" i="2"/>
  <c r="K16" i="2"/>
  <c r="V17" i="2"/>
  <c r="E19" i="2"/>
  <c r="K20" i="2"/>
  <c r="E22" i="2"/>
  <c r="N23" i="2"/>
  <c r="H25" i="2"/>
  <c r="B27" i="2"/>
  <c r="K28" i="2"/>
  <c r="E30" i="2"/>
  <c r="N31" i="2"/>
  <c r="H33" i="2"/>
  <c r="B35" i="2"/>
  <c r="K36" i="2"/>
  <c r="E38" i="2"/>
  <c r="N39" i="2"/>
  <c r="K44" i="2"/>
  <c r="K46" i="2"/>
  <c r="K48" i="2"/>
  <c r="K50" i="2"/>
  <c r="K52" i="2"/>
  <c r="K54" i="2"/>
  <c r="K56" i="2"/>
  <c r="E59" i="2"/>
  <c r="B62" i="2"/>
  <c r="H64" i="2"/>
  <c r="E67" i="2"/>
  <c r="B70" i="2"/>
  <c r="H72" i="2"/>
  <c r="E75" i="2"/>
  <c r="B78" i="2"/>
  <c r="E78" i="2"/>
  <c r="B8" i="2"/>
  <c r="E9" i="2"/>
  <c r="H10" i="2"/>
  <c r="K11" i="2"/>
  <c r="N12" i="2"/>
  <c r="H14" i="2"/>
  <c r="K15" i="2"/>
  <c r="V16" i="2"/>
  <c r="E18" i="2"/>
  <c r="K19" i="2"/>
  <c r="B21" i="2"/>
  <c r="K22" i="2"/>
  <c r="E24" i="2"/>
  <c r="N25" i="2"/>
  <c r="H27" i="2"/>
  <c r="B29" i="2"/>
  <c r="K30" i="2"/>
  <c r="E32" i="2"/>
  <c r="N33" i="2"/>
  <c r="H35" i="2"/>
  <c r="B37" i="2"/>
  <c r="K38" i="2"/>
  <c r="E43" i="2"/>
  <c r="E45" i="2"/>
  <c r="E47" i="2"/>
  <c r="E49" i="2"/>
  <c r="E51" i="2"/>
  <c r="E53" i="2"/>
  <c r="E55" i="2"/>
  <c r="E57" i="2"/>
  <c r="B60" i="2"/>
  <c r="H62" i="2"/>
  <c r="E65" i="2"/>
  <c r="B68" i="2"/>
  <c r="H70" i="2"/>
  <c r="E73" i="2"/>
  <c r="B76" i="2"/>
  <c r="H78" i="2"/>
  <c r="B79" i="2"/>
  <c r="K3" i="2"/>
  <c r="E5" i="2"/>
  <c r="B6" i="2"/>
  <c r="E7" i="2"/>
  <c r="H8" i="2"/>
  <c r="K9" i="2"/>
  <c r="N10" i="2"/>
  <c r="R11" i="2"/>
  <c r="E13" i="2"/>
  <c r="N14" i="2"/>
  <c r="V15" i="2"/>
  <c r="E17" i="2"/>
  <c r="K18" i="2"/>
  <c r="V19" i="2"/>
  <c r="H21" i="2"/>
  <c r="B23" i="2"/>
  <c r="K24" i="2"/>
  <c r="E26" i="2"/>
  <c r="N27" i="2"/>
  <c r="H29" i="2"/>
  <c r="B31" i="2"/>
  <c r="K32" i="2"/>
  <c r="E34" i="2"/>
  <c r="N35" i="2"/>
  <c r="H37" i="2"/>
  <c r="B39" i="2"/>
  <c r="K43" i="2"/>
  <c r="K45" i="2"/>
  <c r="K47" i="2"/>
  <c r="K49" i="2"/>
  <c r="K51" i="2"/>
  <c r="K53" i="2"/>
  <c r="K55" i="2"/>
  <c r="B58" i="2"/>
  <c r="H60" i="2"/>
  <c r="E63" i="2"/>
  <c r="B66" i="2"/>
  <c r="H68" i="2"/>
  <c r="E71" i="2"/>
  <c r="B74" i="2"/>
  <c r="H76" i="2"/>
  <c r="E79" i="2"/>
  <c r="B16" i="2"/>
  <c r="H17" i="2"/>
  <c r="N18" i="2"/>
  <c r="B20" i="2"/>
  <c r="K21" i="2"/>
  <c r="E23" i="2"/>
  <c r="N24" i="2"/>
  <c r="H26" i="2"/>
  <c r="B28" i="2"/>
  <c r="K29" i="2"/>
  <c r="E31" i="2"/>
  <c r="N32" i="2"/>
  <c r="H34" i="2"/>
  <c r="B36" i="2"/>
  <c r="K37" i="2"/>
  <c r="E39" i="2"/>
  <c r="B44" i="2"/>
  <c r="B46" i="2"/>
  <c r="B48" i="2"/>
  <c r="B50" i="2"/>
  <c r="B52" i="2"/>
  <c r="B54" i="2"/>
  <c r="B56" i="2"/>
  <c r="E58" i="2"/>
  <c r="B61" i="2"/>
  <c r="H63" i="2"/>
  <c r="E66" i="2"/>
  <c r="B69" i="2"/>
  <c r="H71" i="2"/>
  <c r="E74" i="2"/>
</calcChain>
</file>

<file path=xl/sharedStrings.xml><?xml version="1.0" encoding="utf-8"?>
<sst xmlns="http://schemas.openxmlformats.org/spreadsheetml/2006/main" count="37" uniqueCount="15">
  <si>
    <t>Score</t>
  </si>
  <si>
    <t>Grade</t>
  </si>
  <si>
    <t>Nota</t>
  </si>
  <si>
    <t>A2</t>
  </si>
  <si>
    <t>B1</t>
  </si>
  <si>
    <t>B2</t>
  </si>
  <si>
    <t>C1</t>
  </si>
  <si>
    <t>A2 Basic User - Waystage</t>
  </si>
  <si>
    <t>B1 Independent User – Threshold</t>
  </si>
  <si>
    <t>B2 Independent User – Vantage</t>
  </si>
  <si>
    <t>C1 Proficient User – Effective Operational</t>
  </si>
  <si>
    <t>Factor suficiente</t>
  </si>
  <si>
    <t>Puntaje</t>
  </si>
  <si>
    <t>Factor insuficiente</t>
  </si>
  <si>
    <t>Factor insuficiente corregido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</si>
</sst>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rgb="FFFFE599"/>
        <bgColor rgb="FFFFE599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538135"/>
        <bgColor rgb="FF538135"/>
      </patternFill>
    </fill>
    <fill>
      <patternFill patternType="solid">
        <fgColor rgb="FFF4B083"/>
        <bgColor rgb="FFF4B083"/>
      </patternFill>
    </fill>
    <fill>
      <patternFill patternType="solid">
        <fgColor rgb="FFCC0000"/>
        <bgColor rgb="FFCC0000"/>
      </patternFill>
    </fill>
    <fill>
      <patternFill patternType="solid">
        <fgColor rgb="FFF1C232"/>
        <bgColor rgb="FFF1C23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/>
    <xf numFmtId="0" fontId="4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" fontId="2" fillId="0" borderId="0" xfId="0" applyNumberFormat="1" applyFont="1"/>
    <xf numFmtId="164" fontId="3" fillId="5" borderId="4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5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5" fillId="5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/>
    </xf>
    <xf numFmtId="164" fontId="3" fillId="9" borderId="4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164" fontId="3" fillId="10" borderId="4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81"/>
  <sheetViews>
    <sheetView tabSelected="1" workbookViewId="0"/>
  </sheetViews>
  <sheetFormatPr baseColWidth="10" defaultColWidth="12.6640625" defaultRowHeight="15.75" customHeight="1" x14ac:dyDescent="0.15"/>
  <sheetData>
    <row r="1" spans="1:22" x14ac:dyDescent="0.2">
      <c r="A1" s="1" t="s">
        <v>0</v>
      </c>
      <c r="B1" s="2" t="s">
        <v>1</v>
      </c>
      <c r="C1" s="3"/>
      <c r="D1" s="1" t="s">
        <v>0</v>
      </c>
      <c r="E1" s="2" t="s">
        <v>1</v>
      </c>
      <c r="F1" s="3"/>
      <c r="G1" s="1" t="s">
        <v>0</v>
      </c>
      <c r="H1" s="2" t="s">
        <v>1</v>
      </c>
      <c r="I1" s="3"/>
      <c r="J1" s="1" t="s">
        <v>0</v>
      </c>
      <c r="K1" s="2" t="s">
        <v>1</v>
      </c>
      <c r="L1" s="3"/>
      <c r="M1" s="1" t="s">
        <v>0</v>
      </c>
      <c r="N1" s="2" t="s">
        <v>1</v>
      </c>
    </row>
    <row r="2" spans="1:22" ht="15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2" x14ac:dyDescent="0.2">
      <c r="A3" s="4">
        <v>310</v>
      </c>
      <c r="B3" s="5">
        <f t="shared" ref="B3:B39" si="0">ROUNDDOWN((A3-543)*$T$14+4,1)</f>
        <v>1</v>
      </c>
      <c r="C3" s="3"/>
      <c r="D3" s="6">
        <v>347</v>
      </c>
      <c r="E3" s="6">
        <f t="shared" ref="E3:E39" si="1">ROUNDDOWN((D3-543)*$T$14+4,1)</f>
        <v>1.4</v>
      </c>
      <c r="F3" s="3"/>
      <c r="G3" s="6">
        <v>384</v>
      </c>
      <c r="H3" s="7">
        <f t="shared" ref="H3:H39" si="2">ROUNDDOWN((G3-543)*$T$14+4,1)</f>
        <v>1.9</v>
      </c>
      <c r="I3" s="3"/>
      <c r="J3" s="6">
        <v>421</v>
      </c>
      <c r="K3" s="6">
        <f t="shared" ref="K3:K39" si="3">ROUNDDOWN((J3-543)*$T$14+4,1)</f>
        <v>2.4</v>
      </c>
      <c r="L3" s="3"/>
      <c r="M3" s="6">
        <v>458</v>
      </c>
      <c r="N3" s="6">
        <f t="shared" ref="N3:N39" si="4">ROUNDDOWN((M3-543)*$T$14+4,1)</f>
        <v>2.9</v>
      </c>
    </row>
    <row r="4" spans="1:22" x14ac:dyDescent="0.2">
      <c r="A4" s="8">
        <v>311</v>
      </c>
      <c r="B4" s="9">
        <f t="shared" si="0"/>
        <v>1</v>
      </c>
      <c r="C4" s="3"/>
      <c r="D4" s="10">
        <v>348</v>
      </c>
      <c r="E4" s="11">
        <f t="shared" si="1"/>
        <v>1.4</v>
      </c>
      <c r="F4" s="3"/>
      <c r="G4" s="10">
        <v>385</v>
      </c>
      <c r="H4" s="12">
        <f t="shared" si="2"/>
        <v>1.9</v>
      </c>
      <c r="I4" s="3"/>
      <c r="J4" s="10">
        <v>422</v>
      </c>
      <c r="K4" s="11">
        <f t="shared" si="3"/>
        <v>2.4</v>
      </c>
      <c r="L4" s="3"/>
      <c r="M4" s="10">
        <v>459</v>
      </c>
      <c r="N4" s="10">
        <f t="shared" si="4"/>
        <v>2.9</v>
      </c>
      <c r="P4" s="13" t="s">
        <v>11</v>
      </c>
      <c r="Q4" s="13" t="s">
        <v>12</v>
      </c>
      <c r="R4" s="13" t="s">
        <v>2</v>
      </c>
      <c r="T4" s="13" t="s">
        <v>13</v>
      </c>
      <c r="U4" s="13" t="s">
        <v>12</v>
      </c>
      <c r="V4" s="13" t="s">
        <v>2</v>
      </c>
    </row>
    <row r="5" spans="1:22" x14ac:dyDescent="0.2">
      <c r="A5" s="8">
        <v>312</v>
      </c>
      <c r="B5" s="9">
        <f t="shared" si="0"/>
        <v>1</v>
      </c>
      <c r="C5" s="3"/>
      <c r="D5" s="10">
        <v>349</v>
      </c>
      <c r="E5" s="11">
        <f t="shared" si="1"/>
        <v>1.5</v>
      </c>
      <c r="F5" s="3"/>
      <c r="G5" s="10">
        <v>386</v>
      </c>
      <c r="H5" s="12">
        <f t="shared" si="2"/>
        <v>1.9</v>
      </c>
      <c r="I5" s="3"/>
      <c r="J5" s="10">
        <v>423</v>
      </c>
      <c r="K5" s="11">
        <f t="shared" si="3"/>
        <v>2.4</v>
      </c>
      <c r="L5" s="3"/>
      <c r="M5" s="14">
        <v>460</v>
      </c>
      <c r="N5" s="15">
        <f t="shared" si="4"/>
        <v>2.9</v>
      </c>
      <c r="P5" s="13">
        <f>(7-4)/(620-543)</f>
        <v>3.896103896103896E-2</v>
      </c>
      <c r="Q5" s="13">
        <v>620</v>
      </c>
      <c r="R5" s="13">
        <f t="shared" ref="R5:R11" si="5">ROUNDDOWN((Q5-543)*$P$5+4,1)</f>
        <v>7</v>
      </c>
      <c r="T5" s="13">
        <f>(4-1)/(542-310)</f>
        <v>1.2931034482758621E-2</v>
      </c>
      <c r="U5" s="13">
        <v>542</v>
      </c>
      <c r="V5" s="13">
        <f t="shared" ref="V5:V11" si="6">ROUND((U5-543)*$T$5+4,1)</f>
        <v>4</v>
      </c>
    </row>
    <row r="6" spans="1:22" x14ac:dyDescent="0.2">
      <c r="A6" s="8">
        <v>313</v>
      </c>
      <c r="B6" s="9">
        <f t="shared" si="0"/>
        <v>1</v>
      </c>
      <c r="C6" s="3"/>
      <c r="D6" s="10">
        <v>350</v>
      </c>
      <c r="E6" s="11">
        <f t="shared" si="1"/>
        <v>1.5</v>
      </c>
      <c r="F6" s="3"/>
      <c r="G6" s="10">
        <v>387</v>
      </c>
      <c r="H6" s="12">
        <f t="shared" si="2"/>
        <v>1.9</v>
      </c>
      <c r="I6" s="3"/>
      <c r="J6" s="10">
        <v>424</v>
      </c>
      <c r="K6" s="11">
        <f t="shared" si="3"/>
        <v>2.4</v>
      </c>
      <c r="L6" s="3"/>
      <c r="M6" s="14">
        <v>461</v>
      </c>
      <c r="N6" s="15">
        <f t="shared" si="4"/>
        <v>2.9</v>
      </c>
      <c r="Q6" s="13">
        <v>619</v>
      </c>
      <c r="R6" s="13">
        <f t="shared" si="5"/>
        <v>6.9</v>
      </c>
      <c r="U6" s="13">
        <v>311</v>
      </c>
      <c r="V6" s="13">
        <f t="shared" si="6"/>
        <v>1</v>
      </c>
    </row>
    <row r="7" spans="1:22" x14ac:dyDescent="0.2">
      <c r="A7" s="8">
        <v>314</v>
      </c>
      <c r="B7" s="9">
        <f t="shared" si="0"/>
        <v>1</v>
      </c>
      <c r="C7" s="3"/>
      <c r="D7" s="10">
        <v>351</v>
      </c>
      <c r="E7" s="11">
        <f t="shared" si="1"/>
        <v>1.5</v>
      </c>
      <c r="F7" s="3"/>
      <c r="G7" s="42">
        <v>388</v>
      </c>
      <c r="H7" s="43">
        <f t="shared" si="2"/>
        <v>2</v>
      </c>
      <c r="I7" s="3"/>
      <c r="J7" s="10">
        <v>425</v>
      </c>
      <c r="K7" s="11">
        <f t="shared" si="3"/>
        <v>2.4</v>
      </c>
      <c r="L7" s="3"/>
      <c r="M7" s="14">
        <v>462</v>
      </c>
      <c r="N7" s="15">
        <f t="shared" si="4"/>
        <v>2.9</v>
      </c>
      <c r="Q7" s="13">
        <v>543</v>
      </c>
      <c r="R7" s="13">
        <f t="shared" si="5"/>
        <v>4</v>
      </c>
      <c r="U7" s="13">
        <v>310</v>
      </c>
      <c r="V7" s="13">
        <f t="shared" si="6"/>
        <v>1</v>
      </c>
    </row>
    <row r="8" spans="1:22" x14ac:dyDescent="0.2">
      <c r="A8" s="8">
        <v>315</v>
      </c>
      <c r="B8" s="9">
        <f t="shared" si="0"/>
        <v>1</v>
      </c>
      <c r="C8" s="3"/>
      <c r="D8" s="10">
        <v>352</v>
      </c>
      <c r="E8" s="11">
        <f t="shared" si="1"/>
        <v>1.5</v>
      </c>
      <c r="F8" s="3"/>
      <c r="G8" s="10">
        <v>389</v>
      </c>
      <c r="H8" s="12">
        <f t="shared" si="2"/>
        <v>2</v>
      </c>
      <c r="I8" s="3"/>
      <c r="J8" s="10">
        <v>426</v>
      </c>
      <c r="K8" s="11">
        <f t="shared" si="3"/>
        <v>2.4</v>
      </c>
      <c r="L8" s="3"/>
      <c r="M8" s="14">
        <v>463</v>
      </c>
      <c r="N8" s="16">
        <f t="shared" si="4"/>
        <v>2.9</v>
      </c>
      <c r="Q8" s="13">
        <v>557</v>
      </c>
      <c r="R8" s="13">
        <f t="shared" si="5"/>
        <v>4.5</v>
      </c>
      <c r="U8" s="13">
        <v>311</v>
      </c>
      <c r="V8" s="13">
        <f t="shared" si="6"/>
        <v>1</v>
      </c>
    </row>
    <row r="9" spans="1:22" x14ac:dyDescent="0.2">
      <c r="A9" s="8">
        <v>316</v>
      </c>
      <c r="B9" s="9">
        <f t="shared" si="0"/>
        <v>1</v>
      </c>
      <c r="C9" s="3"/>
      <c r="D9" s="10">
        <v>353</v>
      </c>
      <c r="E9" s="11">
        <f t="shared" si="1"/>
        <v>1.5</v>
      </c>
      <c r="F9" s="3"/>
      <c r="G9" s="10">
        <v>390</v>
      </c>
      <c r="H9" s="12">
        <f t="shared" si="2"/>
        <v>2</v>
      </c>
      <c r="I9" s="3"/>
      <c r="J9" s="10">
        <v>427</v>
      </c>
      <c r="K9" s="11">
        <f t="shared" si="3"/>
        <v>2.5</v>
      </c>
      <c r="L9" s="3"/>
      <c r="M9" s="14">
        <v>464</v>
      </c>
      <c r="N9" s="16">
        <f t="shared" si="4"/>
        <v>2.9</v>
      </c>
      <c r="Q9" s="13">
        <v>600</v>
      </c>
      <c r="R9" s="13">
        <f t="shared" si="5"/>
        <v>6.2</v>
      </c>
      <c r="U9" s="13">
        <v>370</v>
      </c>
      <c r="V9" s="13">
        <f t="shared" si="6"/>
        <v>1.8</v>
      </c>
    </row>
    <row r="10" spans="1:22" x14ac:dyDescent="0.2">
      <c r="A10" s="8">
        <v>317</v>
      </c>
      <c r="B10" s="9">
        <f t="shared" si="0"/>
        <v>1</v>
      </c>
      <c r="C10" s="3"/>
      <c r="D10" s="10">
        <v>354</v>
      </c>
      <c r="E10" s="11">
        <f t="shared" si="1"/>
        <v>1.5</v>
      </c>
      <c r="F10" s="3"/>
      <c r="G10" s="10">
        <v>391</v>
      </c>
      <c r="H10" s="12">
        <f t="shared" si="2"/>
        <v>2</v>
      </c>
      <c r="I10" s="3"/>
      <c r="J10" s="10">
        <v>428</v>
      </c>
      <c r="K10" s="11">
        <f t="shared" si="3"/>
        <v>2.5</v>
      </c>
      <c r="L10" s="3"/>
      <c r="M10" s="14">
        <v>465</v>
      </c>
      <c r="N10" s="16">
        <f t="shared" si="4"/>
        <v>2.9</v>
      </c>
      <c r="Q10" s="13">
        <v>574</v>
      </c>
      <c r="R10" s="13">
        <f t="shared" si="5"/>
        <v>5.2</v>
      </c>
      <c r="U10" s="13">
        <v>330</v>
      </c>
      <c r="V10" s="13">
        <f t="shared" si="6"/>
        <v>1.2</v>
      </c>
    </row>
    <row r="11" spans="1:22" x14ac:dyDescent="0.2">
      <c r="A11" s="8">
        <v>318</v>
      </c>
      <c r="B11" s="9">
        <f t="shared" si="0"/>
        <v>1.1000000000000001</v>
      </c>
      <c r="C11" s="3"/>
      <c r="D11" s="10">
        <v>355</v>
      </c>
      <c r="E11" s="11">
        <f t="shared" si="1"/>
        <v>1.5</v>
      </c>
      <c r="F11" s="3"/>
      <c r="G11" s="10">
        <v>392</v>
      </c>
      <c r="H11" s="12">
        <f t="shared" si="2"/>
        <v>2</v>
      </c>
      <c r="I11" s="3"/>
      <c r="J11" s="10">
        <v>429</v>
      </c>
      <c r="K11" s="11">
        <f t="shared" si="3"/>
        <v>2.5</v>
      </c>
      <c r="L11" s="3"/>
      <c r="M11" s="44">
        <v>466</v>
      </c>
      <c r="N11" s="45">
        <f t="shared" si="4"/>
        <v>3</v>
      </c>
      <c r="Q11" s="13">
        <v>543</v>
      </c>
      <c r="R11" s="13">
        <f t="shared" si="5"/>
        <v>4</v>
      </c>
      <c r="U11" s="13">
        <v>475</v>
      </c>
      <c r="V11" s="13">
        <f t="shared" si="6"/>
        <v>3.1</v>
      </c>
    </row>
    <row r="12" spans="1:22" x14ac:dyDescent="0.2">
      <c r="A12" s="8">
        <v>319</v>
      </c>
      <c r="B12" s="9">
        <f t="shared" si="0"/>
        <v>1.1000000000000001</v>
      </c>
      <c r="C12" s="3"/>
      <c r="D12" s="10">
        <v>356</v>
      </c>
      <c r="E12" s="11">
        <f t="shared" si="1"/>
        <v>1.5</v>
      </c>
      <c r="F12" s="3"/>
      <c r="G12" s="10">
        <v>393</v>
      </c>
      <c r="H12" s="12">
        <f t="shared" si="2"/>
        <v>2</v>
      </c>
      <c r="I12" s="3"/>
      <c r="J12" s="10">
        <v>430</v>
      </c>
      <c r="K12" s="11">
        <f t="shared" si="3"/>
        <v>2.5</v>
      </c>
      <c r="L12" s="3"/>
      <c r="M12" s="14">
        <v>467</v>
      </c>
      <c r="N12" s="16">
        <f t="shared" si="4"/>
        <v>3</v>
      </c>
    </row>
    <row r="13" spans="1:22" x14ac:dyDescent="0.2">
      <c r="A13" s="8">
        <v>320</v>
      </c>
      <c r="B13" s="9">
        <f t="shared" si="0"/>
        <v>1.1000000000000001</v>
      </c>
      <c r="C13" s="3"/>
      <c r="D13" s="10">
        <v>357</v>
      </c>
      <c r="E13" s="11">
        <f t="shared" si="1"/>
        <v>1.6</v>
      </c>
      <c r="F13" s="3"/>
      <c r="G13" s="10">
        <v>394</v>
      </c>
      <c r="H13" s="12">
        <f t="shared" si="2"/>
        <v>2</v>
      </c>
      <c r="I13" s="3"/>
      <c r="J13" s="10">
        <v>431</v>
      </c>
      <c r="K13" s="11">
        <f t="shared" si="3"/>
        <v>2.5</v>
      </c>
      <c r="L13" s="3"/>
      <c r="M13" s="14">
        <v>468</v>
      </c>
      <c r="N13" s="16">
        <f t="shared" si="4"/>
        <v>3</v>
      </c>
      <c r="T13" s="13" t="s">
        <v>14</v>
      </c>
      <c r="U13" s="13" t="s">
        <v>12</v>
      </c>
      <c r="V13" s="13" t="s">
        <v>2</v>
      </c>
    </row>
    <row r="14" spans="1:22" x14ac:dyDescent="0.2">
      <c r="A14" s="8">
        <v>321</v>
      </c>
      <c r="B14" s="9">
        <f t="shared" si="0"/>
        <v>1.1000000000000001</v>
      </c>
      <c r="C14" s="3"/>
      <c r="D14" s="10">
        <v>358</v>
      </c>
      <c r="E14" s="11">
        <f t="shared" si="1"/>
        <v>1.6</v>
      </c>
      <c r="F14" s="3"/>
      <c r="G14" s="10">
        <v>395</v>
      </c>
      <c r="H14" s="12">
        <f t="shared" si="2"/>
        <v>2</v>
      </c>
      <c r="I14" s="3"/>
      <c r="J14" s="10">
        <v>432</v>
      </c>
      <c r="K14" s="11">
        <f t="shared" si="3"/>
        <v>2.5</v>
      </c>
      <c r="L14" s="3"/>
      <c r="M14" s="14">
        <v>469</v>
      </c>
      <c r="N14" s="16">
        <f t="shared" si="4"/>
        <v>3</v>
      </c>
      <c r="T14" s="13">
        <f>(4-1)/(543-310)</f>
        <v>1.2875536480686695E-2</v>
      </c>
      <c r="U14" s="13">
        <v>542</v>
      </c>
      <c r="V14" s="13">
        <f t="shared" ref="V14:V19" si="7">ROUNDDOWN((U14-543)*$T$14+4,1)</f>
        <v>3.9</v>
      </c>
    </row>
    <row r="15" spans="1:22" x14ac:dyDescent="0.2">
      <c r="A15" s="8">
        <v>322</v>
      </c>
      <c r="B15" s="9">
        <f t="shared" si="0"/>
        <v>1.1000000000000001</v>
      </c>
      <c r="C15" s="3"/>
      <c r="D15" s="10">
        <v>359</v>
      </c>
      <c r="E15" s="11">
        <f t="shared" si="1"/>
        <v>1.6</v>
      </c>
      <c r="F15" s="3"/>
      <c r="G15" s="10">
        <v>396</v>
      </c>
      <c r="H15" s="12">
        <f t="shared" si="2"/>
        <v>2.1</v>
      </c>
      <c r="I15" s="3"/>
      <c r="J15" s="14">
        <v>433</v>
      </c>
      <c r="K15" s="15">
        <f t="shared" si="3"/>
        <v>2.5</v>
      </c>
      <c r="L15" s="3" t="s">
        <v>4</v>
      </c>
      <c r="M15" s="14">
        <v>470</v>
      </c>
      <c r="N15" s="16">
        <f t="shared" si="4"/>
        <v>3</v>
      </c>
      <c r="U15" s="13">
        <v>310</v>
      </c>
      <c r="V15" s="13">
        <f t="shared" si="7"/>
        <v>1</v>
      </c>
    </row>
    <row r="16" spans="1:22" x14ac:dyDescent="0.2">
      <c r="A16" s="8">
        <v>323</v>
      </c>
      <c r="B16" s="9">
        <f t="shared" si="0"/>
        <v>1.1000000000000001</v>
      </c>
      <c r="C16" s="3"/>
      <c r="D16" s="10">
        <v>360</v>
      </c>
      <c r="E16" s="11">
        <f t="shared" si="1"/>
        <v>1.6</v>
      </c>
      <c r="F16" s="3"/>
      <c r="G16" s="10">
        <v>397</v>
      </c>
      <c r="H16" s="12">
        <f t="shared" si="2"/>
        <v>2.1</v>
      </c>
      <c r="I16" s="3"/>
      <c r="J16" s="14">
        <v>434</v>
      </c>
      <c r="K16" s="15">
        <f t="shared" si="3"/>
        <v>2.5</v>
      </c>
      <c r="L16" s="3"/>
      <c r="M16" s="14">
        <v>471</v>
      </c>
      <c r="N16" s="16">
        <f t="shared" si="4"/>
        <v>3</v>
      </c>
      <c r="U16" s="13">
        <v>311</v>
      </c>
      <c r="V16" s="13">
        <f t="shared" si="7"/>
        <v>1</v>
      </c>
    </row>
    <row r="17" spans="1:22" x14ac:dyDescent="0.2">
      <c r="A17" s="8">
        <v>324</v>
      </c>
      <c r="B17" s="9">
        <f t="shared" si="0"/>
        <v>1.1000000000000001</v>
      </c>
      <c r="C17" s="3"/>
      <c r="D17" s="10">
        <v>361</v>
      </c>
      <c r="E17" s="11">
        <f t="shared" si="1"/>
        <v>1.6</v>
      </c>
      <c r="F17" s="3"/>
      <c r="G17" s="10">
        <v>398</v>
      </c>
      <c r="H17" s="12">
        <f t="shared" si="2"/>
        <v>2.1</v>
      </c>
      <c r="I17" s="3"/>
      <c r="J17" s="14">
        <v>435</v>
      </c>
      <c r="K17" s="15">
        <f t="shared" si="3"/>
        <v>2.6</v>
      </c>
      <c r="L17" s="3"/>
      <c r="M17" s="14">
        <v>472</v>
      </c>
      <c r="N17" s="16">
        <f t="shared" si="4"/>
        <v>3</v>
      </c>
      <c r="U17" s="13">
        <v>370</v>
      </c>
      <c r="V17" s="13">
        <f t="shared" si="7"/>
        <v>1.7</v>
      </c>
    </row>
    <row r="18" spans="1:22" x14ac:dyDescent="0.2">
      <c r="A18" s="8">
        <v>325</v>
      </c>
      <c r="B18" s="9">
        <f t="shared" si="0"/>
        <v>1.1000000000000001</v>
      </c>
      <c r="C18" s="3"/>
      <c r="D18" s="10">
        <v>362</v>
      </c>
      <c r="E18" s="11">
        <f t="shared" si="1"/>
        <v>1.6</v>
      </c>
      <c r="F18" s="3"/>
      <c r="G18" s="10">
        <v>399</v>
      </c>
      <c r="H18" s="11">
        <f t="shared" si="2"/>
        <v>2.1</v>
      </c>
      <c r="I18" s="3"/>
      <c r="J18" s="14">
        <v>436</v>
      </c>
      <c r="K18" s="15">
        <f t="shared" si="3"/>
        <v>2.6</v>
      </c>
      <c r="L18" s="3"/>
      <c r="M18" s="14">
        <v>473</v>
      </c>
      <c r="N18" s="16">
        <f t="shared" si="4"/>
        <v>3</v>
      </c>
      <c r="U18" s="13">
        <v>330</v>
      </c>
      <c r="V18" s="13">
        <f t="shared" si="7"/>
        <v>1.2</v>
      </c>
    </row>
    <row r="19" spans="1:22" x14ac:dyDescent="0.2">
      <c r="A19" s="8">
        <v>326</v>
      </c>
      <c r="B19" s="9">
        <f t="shared" si="0"/>
        <v>1.2</v>
      </c>
      <c r="C19" s="3"/>
      <c r="D19" s="10">
        <v>363</v>
      </c>
      <c r="E19" s="11">
        <f t="shared" si="1"/>
        <v>1.6</v>
      </c>
      <c r="F19" s="3"/>
      <c r="G19" s="10">
        <v>400</v>
      </c>
      <c r="H19" s="11">
        <f t="shared" si="2"/>
        <v>2.1</v>
      </c>
      <c r="I19" s="3"/>
      <c r="J19" s="14">
        <v>437</v>
      </c>
      <c r="K19" s="15">
        <f t="shared" si="3"/>
        <v>2.6</v>
      </c>
      <c r="L19" s="3"/>
      <c r="M19" s="14">
        <v>474</v>
      </c>
      <c r="N19" s="16">
        <f t="shared" si="4"/>
        <v>3.1</v>
      </c>
      <c r="U19" s="13">
        <v>475</v>
      </c>
      <c r="V19" s="13">
        <f t="shared" si="7"/>
        <v>3.1</v>
      </c>
    </row>
    <row r="20" spans="1:22" x14ac:dyDescent="0.2">
      <c r="A20" s="8">
        <v>327</v>
      </c>
      <c r="B20" s="9">
        <f t="shared" si="0"/>
        <v>1.2</v>
      </c>
      <c r="C20" s="3"/>
      <c r="D20" s="10">
        <v>364</v>
      </c>
      <c r="E20" s="11">
        <f t="shared" si="1"/>
        <v>1.6</v>
      </c>
      <c r="F20" s="3"/>
      <c r="G20" s="10">
        <v>401</v>
      </c>
      <c r="H20" s="11">
        <f t="shared" si="2"/>
        <v>2.1</v>
      </c>
      <c r="I20" s="3"/>
      <c r="J20" s="14">
        <v>438</v>
      </c>
      <c r="K20" s="15">
        <f t="shared" si="3"/>
        <v>2.6</v>
      </c>
      <c r="L20" s="3"/>
      <c r="M20" s="14">
        <v>475</v>
      </c>
      <c r="N20" s="16">
        <f t="shared" si="4"/>
        <v>3.1</v>
      </c>
      <c r="Q20" s="17"/>
      <c r="T20" s="18"/>
    </row>
    <row r="21" spans="1:22" x14ac:dyDescent="0.2">
      <c r="A21" s="8">
        <v>328</v>
      </c>
      <c r="B21" s="9">
        <f t="shared" si="0"/>
        <v>1.2</v>
      </c>
      <c r="C21" s="3"/>
      <c r="D21" s="10">
        <v>365</v>
      </c>
      <c r="E21" s="11">
        <f t="shared" si="1"/>
        <v>1.7</v>
      </c>
      <c r="F21" s="3"/>
      <c r="G21" s="10">
        <v>402</v>
      </c>
      <c r="H21" s="11">
        <f t="shared" si="2"/>
        <v>2.1</v>
      </c>
      <c r="I21" s="3"/>
      <c r="J21" s="14">
        <v>439</v>
      </c>
      <c r="K21" s="15">
        <f t="shared" si="3"/>
        <v>2.6</v>
      </c>
      <c r="L21" s="3"/>
      <c r="M21" s="14">
        <v>476</v>
      </c>
      <c r="N21" s="16">
        <f t="shared" si="4"/>
        <v>3.1</v>
      </c>
      <c r="Q21" s="17"/>
      <c r="T21" s="18"/>
    </row>
    <row r="22" spans="1:22" x14ac:dyDescent="0.2">
      <c r="A22" s="8">
        <v>329</v>
      </c>
      <c r="B22" s="9">
        <f t="shared" si="0"/>
        <v>1.2</v>
      </c>
      <c r="C22" s="3"/>
      <c r="D22" s="10">
        <v>366</v>
      </c>
      <c r="E22" s="11">
        <f t="shared" si="1"/>
        <v>1.7</v>
      </c>
      <c r="F22" s="3"/>
      <c r="G22" s="10">
        <v>403</v>
      </c>
      <c r="H22" s="11">
        <f t="shared" si="2"/>
        <v>2.1</v>
      </c>
      <c r="I22" s="3"/>
      <c r="J22" s="14">
        <v>440</v>
      </c>
      <c r="K22" s="15">
        <f t="shared" si="3"/>
        <v>2.6</v>
      </c>
      <c r="L22" s="3"/>
      <c r="M22" s="14">
        <v>477</v>
      </c>
      <c r="N22" s="16">
        <f t="shared" si="4"/>
        <v>3.1</v>
      </c>
      <c r="Q22" s="17"/>
      <c r="T22" s="18"/>
    </row>
    <row r="23" spans="1:22" x14ac:dyDescent="0.2">
      <c r="A23" s="8">
        <v>330</v>
      </c>
      <c r="B23" s="9">
        <f t="shared" si="0"/>
        <v>1.2</v>
      </c>
      <c r="C23" s="3"/>
      <c r="D23" s="10">
        <v>367</v>
      </c>
      <c r="E23" s="11">
        <f t="shared" si="1"/>
        <v>1.7</v>
      </c>
      <c r="F23" s="3"/>
      <c r="G23" s="10">
        <v>404</v>
      </c>
      <c r="H23" s="11">
        <f t="shared" si="2"/>
        <v>2.2000000000000002</v>
      </c>
      <c r="I23" s="3"/>
      <c r="J23" s="14">
        <v>441</v>
      </c>
      <c r="K23" s="15">
        <f t="shared" si="3"/>
        <v>2.6</v>
      </c>
      <c r="L23" s="3"/>
      <c r="M23" s="14">
        <v>478</v>
      </c>
      <c r="N23" s="16">
        <f t="shared" si="4"/>
        <v>3.1</v>
      </c>
      <c r="Q23" s="17"/>
      <c r="T23" s="18"/>
    </row>
    <row r="24" spans="1:22" x14ac:dyDescent="0.2">
      <c r="A24" s="8">
        <v>331</v>
      </c>
      <c r="B24" s="9">
        <f t="shared" si="0"/>
        <v>1.2</v>
      </c>
      <c r="C24" s="3"/>
      <c r="D24" s="10">
        <v>368</v>
      </c>
      <c r="E24" s="11">
        <f t="shared" si="1"/>
        <v>1.7</v>
      </c>
      <c r="F24" s="3"/>
      <c r="G24" s="10">
        <v>405</v>
      </c>
      <c r="H24" s="11">
        <f t="shared" si="2"/>
        <v>2.2000000000000002</v>
      </c>
      <c r="I24" s="3"/>
      <c r="J24" s="14">
        <v>442</v>
      </c>
      <c r="K24" s="15">
        <f t="shared" si="3"/>
        <v>2.6</v>
      </c>
      <c r="L24" s="3"/>
      <c r="M24" s="14">
        <v>479</v>
      </c>
      <c r="N24" s="16">
        <f t="shared" si="4"/>
        <v>3.1</v>
      </c>
      <c r="Q24" s="17"/>
      <c r="T24" s="18"/>
    </row>
    <row r="25" spans="1:22" x14ac:dyDescent="0.2">
      <c r="A25" s="8">
        <v>332</v>
      </c>
      <c r="B25" s="9">
        <f t="shared" si="0"/>
        <v>1.2</v>
      </c>
      <c r="C25" s="3"/>
      <c r="D25" s="10">
        <v>369</v>
      </c>
      <c r="E25" s="11">
        <f t="shared" si="1"/>
        <v>1.7</v>
      </c>
      <c r="F25" s="3"/>
      <c r="G25" s="10">
        <v>406</v>
      </c>
      <c r="H25" s="11">
        <f t="shared" si="2"/>
        <v>2.2000000000000002</v>
      </c>
      <c r="I25" s="3"/>
      <c r="J25" s="14">
        <v>443</v>
      </c>
      <c r="K25" s="15">
        <f t="shared" si="3"/>
        <v>2.7</v>
      </c>
      <c r="L25" s="3"/>
      <c r="M25" s="14">
        <v>480</v>
      </c>
      <c r="N25" s="16">
        <f t="shared" si="4"/>
        <v>3.1</v>
      </c>
      <c r="Q25" s="17"/>
      <c r="T25" s="18"/>
    </row>
    <row r="26" spans="1:22" x14ac:dyDescent="0.2">
      <c r="A26" s="8">
        <v>333</v>
      </c>
      <c r="B26" s="9">
        <f t="shared" si="0"/>
        <v>1.2</v>
      </c>
      <c r="C26" s="3"/>
      <c r="D26" s="10">
        <v>370</v>
      </c>
      <c r="E26" s="11">
        <f t="shared" si="1"/>
        <v>1.7</v>
      </c>
      <c r="F26" s="3"/>
      <c r="G26" s="10">
        <v>407</v>
      </c>
      <c r="H26" s="11">
        <f t="shared" si="2"/>
        <v>2.2000000000000002</v>
      </c>
      <c r="I26" s="3"/>
      <c r="J26" s="14">
        <v>444</v>
      </c>
      <c r="K26" s="15">
        <f t="shared" si="3"/>
        <v>2.7</v>
      </c>
      <c r="L26" s="3"/>
      <c r="M26" s="14">
        <v>481</v>
      </c>
      <c r="N26" s="15">
        <f t="shared" si="4"/>
        <v>3.2</v>
      </c>
      <c r="Q26" s="17"/>
      <c r="T26" s="18"/>
    </row>
    <row r="27" spans="1:22" x14ac:dyDescent="0.2">
      <c r="A27" s="8">
        <v>334</v>
      </c>
      <c r="B27" s="9">
        <f t="shared" si="0"/>
        <v>1.3</v>
      </c>
      <c r="C27" s="3"/>
      <c r="D27" s="10">
        <v>371</v>
      </c>
      <c r="E27" s="11">
        <f t="shared" si="1"/>
        <v>1.7</v>
      </c>
      <c r="F27" s="3"/>
      <c r="G27" s="10">
        <v>408</v>
      </c>
      <c r="H27" s="11">
        <f t="shared" si="2"/>
        <v>2.2000000000000002</v>
      </c>
      <c r="I27" s="3"/>
      <c r="J27" s="14">
        <v>445</v>
      </c>
      <c r="K27" s="15">
        <f t="shared" si="3"/>
        <v>2.7</v>
      </c>
      <c r="L27" s="3"/>
      <c r="M27" s="14">
        <v>482</v>
      </c>
      <c r="N27" s="15">
        <f t="shared" si="4"/>
        <v>3.2</v>
      </c>
      <c r="Q27" s="17"/>
      <c r="T27" s="18"/>
    </row>
    <row r="28" spans="1:22" x14ac:dyDescent="0.2">
      <c r="A28" s="8">
        <v>335</v>
      </c>
      <c r="B28" s="9">
        <f t="shared" si="0"/>
        <v>1.3</v>
      </c>
      <c r="C28" s="3"/>
      <c r="D28" s="10">
        <v>372</v>
      </c>
      <c r="E28" s="11">
        <f t="shared" si="1"/>
        <v>1.7</v>
      </c>
      <c r="F28" s="3"/>
      <c r="G28" s="10">
        <v>409</v>
      </c>
      <c r="H28" s="11">
        <f t="shared" si="2"/>
        <v>2.2000000000000002</v>
      </c>
      <c r="I28" s="3"/>
      <c r="J28" s="14">
        <v>446</v>
      </c>
      <c r="K28" s="15">
        <f t="shared" si="3"/>
        <v>2.7</v>
      </c>
      <c r="L28" s="3"/>
      <c r="M28" s="14">
        <v>483</v>
      </c>
      <c r="N28" s="15">
        <f t="shared" si="4"/>
        <v>3.2</v>
      </c>
      <c r="Q28" s="17"/>
      <c r="T28" s="18"/>
    </row>
    <row r="29" spans="1:22" x14ac:dyDescent="0.2">
      <c r="A29" s="8">
        <v>336</v>
      </c>
      <c r="B29" s="9">
        <f t="shared" si="0"/>
        <v>1.3</v>
      </c>
      <c r="C29" s="3"/>
      <c r="D29" s="10">
        <v>373</v>
      </c>
      <c r="E29" s="11">
        <f t="shared" si="1"/>
        <v>1.8</v>
      </c>
      <c r="F29" s="3"/>
      <c r="G29" s="10">
        <v>410</v>
      </c>
      <c r="H29" s="11">
        <f t="shared" si="2"/>
        <v>2.2000000000000002</v>
      </c>
      <c r="I29" s="3"/>
      <c r="J29" s="14">
        <v>447</v>
      </c>
      <c r="K29" s="15">
        <f t="shared" si="3"/>
        <v>2.7</v>
      </c>
      <c r="L29" s="3"/>
      <c r="M29" s="14">
        <v>484</v>
      </c>
      <c r="N29" s="15">
        <f t="shared" si="4"/>
        <v>3.2</v>
      </c>
      <c r="Q29" s="17"/>
      <c r="T29" s="18"/>
    </row>
    <row r="30" spans="1:22" x14ac:dyDescent="0.2">
      <c r="A30" s="8">
        <v>337</v>
      </c>
      <c r="B30" s="9">
        <f t="shared" si="0"/>
        <v>1.3</v>
      </c>
      <c r="C30" s="3"/>
      <c r="D30" s="10">
        <v>374</v>
      </c>
      <c r="E30" s="11">
        <f t="shared" si="1"/>
        <v>1.8</v>
      </c>
      <c r="F30" s="3"/>
      <c r="G30" s="10">
        <v>411</v>
      </c>
      <c r="H30" s="11">
        <f t="shared" si="2"/>
        <v>2.2999999999999998</v>
      </c>
      <c r="I30" s="3"/>
      <c r="J30" s="14">
        <v>448</v>
      </c>
      <c r="K30" s="15">
        <f t="shared" si="3"/>
        <v>2.7</v>
      </c>
      <c r="L30" s="3"/>
      <c r="M30" s="14">
        <v>485</v>
      </c>
      <c r="N30" s="15">
        <f t="shared" si="4"/>
        <v>3.2</v>
      </c>
      <c r="Q30" s="17"/>
      <c r="T30" s="18"/>
    </row>
    <row r="31" spans="1:22" x14ac:dyDescent="0.2">
      <c r="A31" s="8">
        <v>338</v>
      </c>
      <c r="B31" s="9">
        <f t="shared" si="0"/>
        <v>1.3</v>
      </c>
      <c r="C31" s="3"/>
      <c r="D31" s="10">
        <v>375</v>
      </c>
      <c r="E31" s="11">
        <f t="shared" si="1"/>
        <v>1.8</v>
      </c>
      <c r="F31" s="3"/>
      <c r="G31" s="10">
        <v>412</v>
      </c>
      <c r="H31" s="11">
        <f t="shared" si="2"/>
        <v>2.2999999999999998</v>
      </c>
      <c r="I31" s="3"/>
      <c r="J31" s="14">
        <v>449</v>
      </c>
      <c r="K31" s="15">
        <f t="shared" si="3"/>
        <v>2.7</v>
      </c>
      <c r="L31" s="3"/>
      <c r="M31" s="14">
        <v>486</v>
      </c>
      <c r="N31" s="15">
        <f t="shared" si="4"/>
        <v>3.2</v>
      </c>
      <c r="Q31" s="17"/>
      <c r="T31" s="18"/>
    </row>
    <row r="32" spans="1:22" x14ac:dyDescent="0.2">
      <c r="A32" s="8">
        <v>339</v>
      </c>
      <c r="B32" s="9">
        <f t="shared" si="0"/>
        <v>1.3</v>
      </c>
      <c r="C32" s="3"/>
      <c r="D32" s="10">
        <v>376</v>
      </c>
      <c r="E32" s="11">
        <f t="shared" si="1"/>
        <v>1.8</v>
      </c>
      <c r="F32" s="3"/>
      <c r="G32" s="10">
        <v>413</v>
      </c>
      <c r="H32" s="12">
        <f t="shared" si="2"/>
        <v>2.2999999999999998</v>
      </c>
      <c r="I32" s="3"/>
      <c r="J32" s="14">
        <v>450</v>
      </c>
      <c r="K32" s="15">
        <f t="shared" si="3"/>
        <v>2.8</v>
      </c>
      <c r="L32" s="3"/>
      <c r="M32" s="14">
        <v>487</v>
      </c>
      <c r="N32" s="15">
        <f t="shared" si="4"/>
        <v>3.2</v>
      </c>
      <c r="Q32" s="17"/>
      <c r="T32" s="18"/>
    </row>
    <row r="33" spans="1:22" x14ac:dyDescent="0.2">
      <c r="A33" s="8">
        <v>340</v>
      </c>
      <c r="B33" s="9">
        <f t="shared" si="0"/>
        <v>1.3</v>
      </c>
      <c r="C33" s="3"/>
      <c r="D33" s="10">
        <v>377</v>
      </c>
      <c r="E33" s="11">
        <f t="shared" si="1"/>
        <v>1.8</v>
      </c>
      <c r="F33" s="3"/>
      <c r="G33" s="10">
        <v>414</v>
      </c>
      <c r="H33" s="12">
        <f t="shared" si="2"/>
        <v>2.2999999999999998</v>
      </c>
      <c r="I33" s="3"/>
      <c r="J33" s="14">
        <v>451</v>
      </c>
      <c r="K33" s="15">
        <f t="shared" si="3"/>
        <v>2.8</v>
      </c>
      <c r="L33" s="3"/>
      <c r="M33" s="14">
        <v>488</v>
      </c>
      <c r="N33" s="19">
        <f t="shared" si="4"/>
        <v>3.2</v>
      </c>
      <c r="Q33" s="17"/>
      <c r="T33" s="18"/>
    </row>
    <row r="34" spans="1:22" x14ac:dyDescent="0.2">
      <c r="A34" s="8">
        <v>341</v>
      </c>
      <c r="B34" s="9">
        <f t="shared" si="0"/>
        <v>1.3</v>
      </c>
      <c r="C34" s="3"/>
      <c r="D34" s="10">
        <v>378</v>
      </c>
      <c r="E34" s="11">
        <f t="shared" si="1"/>
        <v>1.8</v>
      </c>
      <c r="F34" s="3"/>
      <c r="G34" s="10">
        <v>415</v>
      </c>
      <c r="H34" s="12">
        <f t="shared" si="2"/>
        <v>2.2999999999999998</v>
      </c>
      <c r="I34" s="3"/>
      <c r="J34" s="14">
        <v>452</v>
      </c>
      <c r="K34" s="15">
        <f t="shared" si="3"/>
        <v>2.8</v>
      </c>
      <c r="L34" s="3"/>
      <c r="M34" s="14">
        <v>489</v>
      </c>
      <c r="N34" s="19">
        <f t="shared" si="4"/>
        <v>3.3</v>
      </c>
      <c r="Q34" s="17"/>
      <c r="T34" s="18"/>
    </row>
    <row r="35" spans="1:22" x14ac:dyDescent="0.2">
      <c r="A35" s="8">
        <v>342</v>
      </c>
      <c r="B35" s="9">
        <f t="shared" si="0"/>
        <v>1.4</v>
      </c>
      <c r="C35" s="3"/>
      <c r="D35" s="10">
        <v>379</v>
      </c>
      <c r="E35" s="11">
        <f t="shared" si="1"/>
        <v>1.8</v>
      </c>
      <c r="F35" s="3"/>
      <c r="G35" s="10">
        <v>416</v>
      </c>
      <c r="H35" s="12">
        <f t="shared" si="2"/>
        <v>2.2999999999999998</v>
      </c>
      <c r="I35" s="3"/>
      <c r="J35" s="14">
        <v>453</v>
      </c>
      <c r="K35" s="15">
        <f t="shared" si="3"/>
        <v>2.8</v>
      </c>
      <c r="L35" s="3"/>
      <c r="M35" s="14">
        <v>490</v>
      </c>
      <c r="N35" s="19">
        <f t="shared" si="4"/>
        <v>3.3</v>
      </c>
      <c r="Q35" s="17"/>
      <c r="T35" s="18"/>
    </row>
    <row r="36" spans="1:22" x14ac:dyDescent="0.2">
      <c r="A36" s="10">
        <v>343</v>
      </c>
      <c r="B36" s="12">
        <f t="shared" si="0"/>
        <v>1.4</v>
      </c>
      <c r="C36" s="3" t="s">
        <v>3</v>
      </c>
      <c r="D36" s="10">
        <v>380</v>
      </c>
      <c r="E36" s="11">
        <f t="shared" si="1"/>
        <v>1.9</v>
      </c>
      <c r="F36" s="3"/>
      <c r="G36" s="10">
        <v>417</v>
      </c>
      <c r="H36" s="12">
        <f t="shared" si="2"/>
        <v>2.2999999999999998</v>
      </c>
      <c r="I36" s="3"/>
      <c r="J36" s="14">
        <v>454</v>
      </c>
      <c r="K36" s="15">
        <f t="shared" si="3"/>
        <v>2.8</v>
      </c>
      <c r="L36" s="3"/>
      <c r="M36" s="14">
        <v>491</v>
      </c>
      <c r="N36" s="19">
        <f t="shared" si="4"/>
        <v>3.3</v>
      </c>
      <c r="Q36" s="17"/>
      <c r="T36" s="18"/>
    </row>
    <row r="37" spans="1:22" x14ac:dyDescent="0.2">
      <c r="A37" s="10">
        <v>344</v>
      </c>
      <c r="B37" s="12">
        <f t="shared" si="0"/>
        <v>1.4</v>
      </c>
      <c r="C37" s="3"/>
      <c r="D37" s="10">
        <v>381</v>
      </c>
      <c r="E37" s="11">
        <f t="shared" si="1"/>
        <v>1.9</v>
      </c>
      <c r="F37" s="3"/>
      <c r="G37" s="10">
        <v>418</v>
      </c>
      <c r="H37" s="12">
        <f t="shared" si="2"/>
        <v>2.2999999999999998</v>
      </c>
      <c r="I37" s="3"/>
      <c r="J37" s="14">
        <v>455</v>
      </c>
      <c r="K37" s="15">
        <f t="shared" si="3"/>
        <v>2.8</v>
      </c>
      <c r="L37" s="3"/>
      <c r="M37" s="14">
        <v>492</v>
      </c>
      <c r="N37" s="19">
        <f t="shared" si="4"/>
        <v>3.3</v>
      </c>
      <c r="Q37" s="17"/>
      <c r="T37" s="18"/>
    </row>
    <row r="38" spans="1:22" x14ac:dyDescent="0.2">
      <c r="A38" s="10">
        <v>345</v>
      </c>
      <c r="B38" s="12">
        <f t="shared" si="0"/>
        <v>1.4</v>
      </c>
      <c r="C38" s="3"/>
      <c r="D38" s="10">
        <v>382</v>
      </c>
      <c r="E38" s="11">
        <f t="shared" si="1"/>
        <v>1.9</v>
      </c>
      <c r="F38" s="3"/>
      <c r="G38" s="10">
        <v>419</v>
      </c>
      <c r="H38" s="12">
        <f t="shared" si="2"/>
        <v>2.4</v>
      </c>
      <c r="I38" s="3"/>
      <c r="J38" s="14">
        <v>456</v>
      </c>
      <c r="K38" s="15">
        <f t="shared" si="3"/>
        <v>2.8</v>
      </c>
      <c r="L38" s="3"/>
      <c r="M38" s="14">
        <v>493</v>
      </c>
      <c r="N38" s="19">
        <f t="shared" si="4"/>
        <v>3.3</v>
      </c>
      <c r="Q38" s="17"/>
      <c r="T38" s="18"/>
    </row>
    <row r="39" spans="1:22" x14ac:dyDescent="0.2">
      <c r="A39" s="10">
        <v>346</v>
      </c>
      <c r="B39" s="12">
        <f t="shared" si="0"/>
        <v>1.4</v>
      </c>
      <c r="C39" s="3"/>
      <c r="D39" s="10">
        <v>383</v>
      </c>
      <c r="E39" s="12">
        <f t="shared" si="1"/>
        <v>1.9</v>
      </c>
      <c r="F39" s="3"/>
      <c r="G39" s="10">
        <v>420</v>
      </c>
      <c r="H39" s="12">
        <f t="shared" si="2"/>
        <v>2.4</v>
      </c>
      <c r="I39" s="3"/>
      <c r="J39" s="14">
        <v>457</v>
      </c>
      <c r="K39" s="16">
        <f t="shared" si="3"/>
        <v>2.8</v>
      </c>
      <c r="L39" s="3"/>
      <c r="M39" s="14">
        <v>494</v>
      </c>
      <c r="N39" s="19">
        <f t="shared" si="4"/>
        <v>3.3</v>
      </c>
      <c r="Q39" s="17"/>
      <c r="T39" s="18"/>
    </row>
    <row r="40" spans="1:22" ht="15.75" customHeight="1" x14ac:dyDescent="0.15">
      <c r="Q40" s="17"/>
      <c r="T40" s="18"/>
    </row>
    <row r="41" spans="1:22" x14ac:dyDescent="0.2">
      <c r="A41" s="1" t="s">
        <v>0</v>
      </c>
      <c r="B41" s="2" t="s">
        <v>1</v>
      </c>
      <c r="C41" s="3"/>
      <c r="D41" s="1" t="s">
        <v>0</v>
      </c>
      <c r="E41" s="2" t="s">
        <v>1</v>
      </c>
      <c r="F41" s="3"/>
      <c r="G41" s="1" t="s">
        <v>0</v>
      </c>
      <c r="H41" s="2" t="s">
        <v>1</v>
      </c>
      <c r="I41" s="3"/>
      <c r="J41" s="1" t="s">
        <v>0</v>
      </c>
      <c r="K41" s="2" t="s">
        <v>1</v>
      </c>
      <c r="L41" s="3"/>
      <c r="M41" s="1" t="s">
        <v>0</v>
      </c>
      <c r="N41" s="2" t="s">
        <v>1</v>
      </c>
      <c r="Q41" s="17"/>
      <c r="T41" s="18"/>
    </row>
    <row r="42" spans="1:22" ht="15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T42" s="18"/>
    </row>
    <row r="43" spans="1:22" x14ac:dyDescent="0.2">
      <c r="A43" s="20">
        <v>495</v>
      </c>
      <c r="B43" s="21">
        <f t="shared" ref="B43:B79" si="8">ROUNDDOWN((A43-543)*$T$14+4,1)</f>
        <v>3.3</v>
      </c>
      <c r="C43" s="3"/>
      <c r="D43" s="20">
        <v>532</v>
      </c>
      <c r="E43" s="20">
        <f t="shared" ref="E43:E53" si="9">ROUNDDOWN((D43-543)*$T$14+4,1)</f>
        <v>3.8</v>
      </c>
      <c r="F43" s="3"/>
      <c r="G43" s="32">
        <v>569</v>
      </c>
      <c r="H43" s="33">
        <f t="shared" ref="H43:H79" si="10">ROUNDDOWN((G43-543)*$P$5+4,1)</f>
        <v>5</v>
      </c>
      <c r="I43" s="24"/>
      <c r="J43" s="22">
        <v>606</v>
      </c>
      <c r="K43" s="25">
        <f t="shared" ref="K43:K56" si="11">ROUNDDOWN((J43-543)*$P$5+4,1)</f>
        <v>6.4</v>
      </c>
      <c r="L43" s="3"/>
      <c r="M43" s="26">
        <v>643</v>
      </c>
      <c r="N43" s="27">
        <v>7</v>
      </c>
    </row>
    <row r="44" spans="1:22" x14ac:dyDescent="0.2">
      <c r="A44" s="14">
        <v>496</v>
      </c>
      <c r="B44" s="19">
        <f t="shared" si="8"/>
        <v>3.3</v>
      </c>
      <c r="C44" s="3"/>
      <c r="D44" s="14">
        <v>533</v>
      </c>
      <c r="E44" s="15">
        <f t="shared" si="9"/>
        <v>3.8</v>
      </c>
      <c r="F44" s="3"/>
      <c r="G44" s="28">
        <v>570</v>
      </c>
      <c r="H44" s="23">
        <f t="shared" si="10"/>
        <v>5</v>
      </c>
      <c r="I44" s="24"/>
      <c r="J44" s="28">
        <v>607</v>
      </c>
      <c r="K44" s="29">
        <f t="shared" si="11"/>
        <v>6.4</v>
      </c>
      <c r="L44" s="3"/>
      <c r="M44" s="30">
        <v>644</v>
      </c>
      <c r="N44" s="31">
        <v>7</v>
      </c>
    </row>
    <row r="45" spans="1:22" x14ac:dyDescent="0.2">
      <c r="A45" s="14">
        <v>497</v>
      </c>
      <c r="B45" s="19">
        <f t="shared" si="8"/>
        <v>3.4</v>
      </c>
      <c r="C45" s="3"/>
      <c r="D45" s="14">
        <v>534</v>
      </c>
      <c r="E45" s="15">
        <f t="shared" si="9"/>
        <v>3.8</v>
      </c>
      <c r="F45" s="3"/>
      <c r="G45" s="28">
        <v>571</v>
      </c>
      <c r="H45" s="23">
        <f t="shared" si="10"/>
        <v>5</v>
      </c>
      <c r="I45" s="24"/>
      <c r="J45" s="28">
        <v>608</v>
      </c>
      <c r="K45" s="29">
        <f t="shared" si="11"/>
        <v>6.5</v>
      </c>
      <c r="L45" s="3"/>
      <c r="M45" s="30">
        <v>645</v>
      </c>
      <c r="N45" s="31">
        <v>7</v>
      </c>
      <c r="R45" s="18"/>
      <c r="V45" s="18"/>
    </row>
    <row r="46" spans="1:22" x14ac:dyDescent="0.2">
      <c r="A46" s="14">
        <v>498</v>
      </c>
      <c r="B46" s="19">
        <f t="shared" si="8"/>
        <v>3.4</v>
      </c>
      <c r="C46" s="3"/>
      <c r="D46" s="14">
        <v>535</v>
      </c>
      <c r="E46" s="15">
        <f t="shared" si="9"/>
        <v>3.8</v>
      </c>
      <c r="F46" s="3"/>
      <c r="G46" s="28">
        <v>572</v>
      </c>
      <c r="H46" s="29">
        <f t="shared" si="10"/>
        <v>5.0999999999999996</v>
      </c>
      <c r="I46" s="3"/>
      <c r="J46" s="28">
        <v>609</v>
      </c>
      <c r="K46" s="29">
        <f t="shared" si="11"/>
        <v>6.5</v>
      </c>
      <c r="L46" s="3"/>
      <c r="M46" s="30">
        <v>646</v>
      </c>
      <c r="N46" s="31">
        <v>7</v>
      </c>
    </row>
    <row r="47" spans="1:22" x14ac:dyDescent="0.2">
      <c r="A47" s="14">
        <v>499</v>
      </c>
      <c r="B47" s="19">
        <f t="shared" si="8"/>
        <v>3.4</v>
      </c>
      <c r="C47" s="3"/>
      <c r="D47" s="14">
        <v>536</v>
      </c>
      <c r="E47" s="15">
        <f t="shared" si="9"/>
        <v>3.9</v>
      </c>
      <c r="F47" s="3"/>
      <c r="G47" s="28">
        <v>573</v>
      </c>
      <c r="H47" s="29">
        <f t="shared" si="10"/>
        <v>5.0999999999999996</v>
      </c>
      <c r="I47" s="3"/>
      <c r="J47" s="28">
        <v>610</v>
      </c>
      <c r="K47" s="29">
        <f t="shared" si="11"/>
        <v>6.6</v>
      </c>
      <c r="L47" s="3"/>
      <c r="M47" s="30">
        <v>647</v>
      </c>
      <c r="N47" s="31">
        <v>7</v>
      </c>
    </row>
    <row r="48" spans="1:22" x14ac:dyDescent="0.2">
      <c r="A48" s="14">
        <v>500</v>
      </c>
      <c r="B48" s="19">
        <f t="shared" si="8"/>
        <v>3.4</v>
      </c>
      <c r="C48" s="3"/>
      <c r="D48" s="14">
        <v>537</v>
      </c>
      <c r="E48" s="15">
        <f t="shared" si="9"/>
        <v>3.9</v>
      </c>
      <c r="F48" s="3"/>
      <c r="G48" s="28">
        <v>574</v>
      </c>
      <c r="H48" s="29">
        <f t="shared" si="10"/>
        <v>5.2</v>
      </c>
      <c r="I48" s="3"/>
      <c r="J48" s="28">
        <v>611</v>
      </c>
      <c r="K48" s="29">
        <f t="shared" si="11"/>
        <v>6.6</v>
      </c>
      <c r="L48" s="3"/>
      <c r="M48" s="30">
        <v>648</v>
      </c>
      <c r="N48" s="31">
        <v>7</v>
      </c>
    </row>
    <row r="49" spans="1:20" x14ac:dyDescent="0.2">
      <c r="A49" s="14">
        <v>501</v>
      </c>
      <c r="B49" s="19">
        <f t="shared" si="8"/>
        <v>3.4</v>
      </c>
      <c r="C49" s="3"/>
      <c r="D49" s="14">
        <v>538</v>
      </c>
      <c r="E49" s="15">
        <f t="shared" si="9"/>
        <v>3.9</v>
      </c>
      <c r="F49" s="3"/>
      <c r="G49" s="28">
        <v>575</v>
      </c>
      <c r="H49" s="29">
        <f t="shared" si="10"/>
        <v>5.2</v>
      </c>
      <c r="I49" s="3"/>
      <c r="J49" s="28">
        <v>612</v>
      </c>
      <c r="K49" s="29">
        <f t="shared" si="11"/>
        <v>6.6</v>
      </c>
      <c r="L49" s="3"/>
      <c r="M49" s="30">
        <v>649</v>
      </c>
      <c r="N49" s="31">
        <v>7</v>
      </c>
      <c r="P49" s="34"/>
    </row>
    <row r="50" spans="1:20" x14ac:dyDescent="0.2">
      <c r="A50" s="14">
        <v>502</v>
      </c>
      <c r="B50" s="19">
        <f t="shared" si="8"/>
        <v>3.4</v>
      </c>
      <c r="C50" s="3"/>
      <c r="D50" s="14">
        <v>539</v>
      </c>
      <c r="E50" s="15">
        <f t="shared" si="9"/>
        <v>3.9</v>
      </c>
      <c r="F50" s="3"/>
      <c r="G50" s="28">
        <v>576</v>
      </c>
      <c r="H50" s="29">
        <f t="shared" si="10"/>
        <v>5.2</v>
      </c>
      <c r="I50" s="3"/>
      <c r="J50" s="28">
        <v>613</v>
      </c>
      <c r="K50" s="29">
        <f t="shared" si="11"/>
        <v>6.7</v>
      </c>
      <c r="L50" s="3"/>
      <c r="M50" s="30">
        <v>650</v>
      </c>
      <c r="N50" s="31">
        <v>7</v>
      </c>
    </row>
    <row r="51" spans="1:20" x14ac:dyDescent="0.2">
      <c r="A51" s="14">
        <v>503</v>
      </c>
      <c r="B51" s="19">
        <f t="shared" si="8"/>
        <v>3.4</v>
      </c>
      <c r="C51" s="3"/>
      <c r="D51" s="14">
        <v>540</v>
      </c>
      <c r="E51" s="15">
        <f t="shared" si="9"/>
        <v>3.9</v>
      </c>
      <c r="F51" s="3"/>
      <c r="G51" s="28">
        <v>577</v>
      </c>
      <c r="H51" s="29">
        <f t="shared" si="10"/>
        <v>5.3</v>
      </c>
      <c r="I51" s="3"/>
      <c r="J51" s="28">
        <v>614</v>
      </c>
      <c r="K51" s="29">
        <f t="shared" si="11"/>
        <v>6.7</v>
      </c>
      <c r="L51" s="3"/>
      <c r="M51" s="30">
        <v>651</v>
      </c>
      <c r="N51" s="31">
        <v>7</v>
      </c>
    </row>
    <row r="52" spans="1:20" x14ac:dyDescent="0.2">
      <c r="A52" s="14">
        <v>504</v>
      </c>
      <c r="B52" s="19">
        <f t="shared" si="8"/>
        <v>3.4</v>
      </c>
      <c r="C52" s="3"/>
      <c r="D52" s="14">
        <v>541</v>
      </c>
      <c r="E52" s="15">
        <f t="shared" si="9"/>
        <v>3.9</v>
      </c>
      <c r="F52" s="3"/>
      <c r="G52" s="28">
        <v>578</v>
      </c>
      <c r="H52" s="29">
        <f t="shared" si="10"/>
        <v>5.3</v>
      </c>
      <c r="I52" s="3"/>
      <c r="J52" s="28">
        <v>615</v>
      </c>
      <c r="K52" s="29">
        <f t="shared" si="11"/>
        <v>6.8</v>
      </c>
      <c r="L52" s="3"/>
      <c r="M52" s="30">
        <v>652</v>
      </c>
      <c r="N52" s="31">
        <v>7</v>
      </c>
    </row>
    <row r="53" spans="1:20" x14ac:dyDescent="0.2">
      <c r="A53" s="14">
        <v>505</v>
      </c>
      <c r="B53" s="19">
        <f t="shared" si="8"/>
        <v>3.5</v>
      </c>
      <c r="C53" s="3"/>
      <c r="D53" s="14">
        <v>542</v>
      </c>
      <c r="E53" s="15">
        <f t="shared" si="9"/>
        <v>3.9</v>
      </c>
      <c r="F53" s="3"/>
      <c r="G53" s="28">
        <v>579</v>
      </c>
      <c r="H53" s="29">
        <f t="shared" si="10"/>
        <v>5.4</v>
      </c>
      <c r="I53" s="3"/>
      <c r="J53" s="28">
        <v>616</v>
      </c>
      <c r="K53" s="29">
        <f t="shared" si="11"/>
        <v>6.8</v>
      </c>
      <c r="L53" s="3"/>
      <c r="M53" s="30">
        <v>653</v>
      </c>
      <c r="N53" s="31">
        <v>7</v>
      </c>
      <c r="P53" s="18"/>
    </row>
    <row r="54" spans="1:20" x14ac:dyDescent="0.2">
      <c r="A54" s="14">
        <v>506</v>
      </c>
      <c r="B54" s="19">
        <f t="shared" si="8"/>
        <v>3.5</v>
      </c>
      <c r="C54" s="3"/>
      <c r="D54" s="32">
        <v>543</v>
      </c>
      <c r="E54" s="33">
        <f t="shared" ref="E54:E79" si="12">ROUNDDOWN((D54-543)*$P$5+4,1)</f>
        <v>4</v>
      </c>
      <c r="F54" s="3" t="s">
        <v>5</v>
      </c>
      <c r="G54" s="28">
        <v>580</v>
      </c>
      <c r="H54" s="29">
        <f t="shared" si="10"/>
        <v>5.4</v>
      </c>
      <c r="I54" s="3"/>
      <c r="J54" s="28">
        <v>617</v>
      </c>
      <c r="K54" s="29">
        <f t="shared" si="11"/>
        <v>6.8</v>
      </c>
      <c r="L54" s="3"/>
      <c r="M54" s="30">
        <v>654</v>
      </c>
      <c r="N54" s="31">
        <v>7</v>
      </c>
    </row>
    <row r="55" spans="1:20" x14ac:dyDescent="0.2">
      <c r="A55" s="14">
        <v>507</v>
      </c>
      <c r="B55" s="19">
        <f t="shared" si="8"/>
        <v>3.5</v>
      </c>
      <c r="C55" s="3"/>
      <c r="D55" s="28">
        <v>544</v>
      </c>
      <c r="E55" s="35">
        <f t="shared" si="12"/>
        <v>4</v>
      </c>
      <c r="F55" s="24"/>
      <c r="G55" s="28">
        <v>581</v>
      </c>
      <c r="H55" s="29">
        <f t="shared" si="10"/>
        <v>5.4</v>
      </c>
      <c r="I55" s="3"/>
      <c r="J55" s="28">
        <v>618</v>
      </c>
      <c r="K55" s="29">
        <f t="shared" si="11"/>
        <v>6.9</v>
      </c>
      <c r="L55" s="3"/>
      <c r="M55" s="30">
        <v>655</v>
      </c>
      <c r="N55" s="31">
        <v>7</v>
      </c>
      <c r="P55" s="18"/>
    </row>
    <row r="56" spans="1:20" x14ac:dyDescent="0.2">
      <c r="A56" s="14">
        <v>508</v>
      </c>
      <c r="B56" s="19">
        <f t="shared" si="8"/>
        <v>3.5</v>
      </c>
      <c r="C56" s="3"/>
      <c r="D56" s="28">
        <v>545</v>
      </c>
      <c r="E56" s="35">
        <f t="shared" si="12"/>
        <v>4</v>
      </c>
      <c r="F56" s="24"/>
      <c r="G56" s="28">
        <v>582</v>
      </c>
      <c r="H56" s="29">
        <f t="shared" si="10"/>
        <v>5.5</v>
      </c>
      <c r="I56" s="3"/>
      <c r="J56" s="28">
        <v>619</v>
      </c>
      <c r="K56" s="29">
        <f t="shared" si="11"/>
        <v>6.9</v>
      </c>
      <c r="L56" s="3"/>
      <c r="M56" s="30">
        <v>656</v>
      </c>
      <c r="N56" s="31">
        <v>7</v>
      </c>
      <c r="P56" s="18"/>
    </row>
    <row r="57" spans="1:20" x14ac:dyDescent="0.2">
      <c r="A57" s="14">
        <v>509</v>
      </c>
      <c r="B57" s="19">
        <f t="shared" si="8"/>
        <v>3.5</v>
      </c>
      <c r="C57" s="3"/>
      <c r="D57" s="28">
        <v>546</v>
      </c>
      <c r="E57" s="35">
        <f t="shared" si="12"/>
        <v>4.0999999999999996</v>
      </c>
      <c r="F57" s="24"/>
      <c r="G57" s="28">
        <v>583</v>
      </c>
      <c r="H57" s="29">
        <f t="shared" si="10"/>
        <v>5.5</v>
      </c>
      <c r="I57" s="3"/>
      <c r="J57" s="30">
        <v>620</v>
      </c>
      <c r="K57" s="31">
        <v>7</v>
      </c>
      <c r="L57" s="3" t="s">
        <v>6</v>
      </c>
      <c r="M57" s="30">
        <v>657</v>
      </c>
      <c r="N57" s="31">
        <v>7</v>
      </c>
      <c r="P57" s="18"/>
    </row>
    <row r="58" spans="1:20" x14ac:dyDescent="0.2">
      <c r="A58" s="14">
        <v>510</v>
      </c>
      <c r="B58" s="19">
        <f t="shared" si="8"/>
        <v>3.5</v>
      </c>
      <c r="C58" s="3"/>
      <c r="D58" s="28">
        <v>547</v>
      </c>
      <c r="E58" s="29">
        <f t="shared" si="12"/>
        <v>4.0999999999999996</v>
      </c>
      <c r="F58" s="3"/>
      <c r="G58" s="28">
        <v>584</v>
      </c>
      <c r="H58" s="29">
        <f t="shared" si="10"/>
        <v>5.5</v>
      </c>
      <c r="I58" s="3"/>
      <c r="J58" s="30">
        <v>621</v>
      </c>
      <c r="K58" s="31">
        <v>7</v>
      </c>
      <c r="L58" s="3"/>
      <c r="M58" s="30">
        <v>658</v>
      </c>
      <c r="N58" s="31">
        <v>7</v>
      </c>
      <c r="P58" s="18"/>
    </row>
    <row r="59" spans="1:20" x14ac:dyDescent="0.2">
      <c r="A59" s="14">
        <v>511</v>
      </c>
      <c r="B59" s="19">
        <f t="shared" si="8"/>
        <v>3.5</v>
      </c>
      <c r="C59" s="3"/>
      <c r="D59" s="28">
        <v>548</v>
      </c>
      <c r="E59" s="29">
        <f t="shared" si="12"/>
        <v>4.0999999999999996</v>
      </c>
      <c r="F59" s="3"/>
      <c r="G59" s="28">
        <v>585</v>
      </c>
      <c r="H59" s="29">
        <f t="shared" si="10"/>
        <v>5.6</v>
      </c>
      <c r="I59" s="3"/>
      <c r="J59" s="30">
        <v>622</v>
      </c>
      <c r="K59" s="31">
        <v>7</v>
      </c>
      <c r="L59" s="3"/>
      <c r="M59" s="30">
        <v>659</v>
      </c>
      <c r="N59" s="31">
        <v>7</v>
      </c>
      <c r="P59" s="18"/>
      <c r="T59" s="18"/>
    </row>
    <row r="60" spans="1:20" ht="15" x14ac:dyDescent="0.2">
      <c r="A60" s="14">
        <v>512</v>
      </c>
      <c r="B60" s="19">
        <f t="shared" si="8"/>
        <v>3.6</v>
      </c>
      <c r="C60" s="3"/>
      <c r="D60" s="28">
        <v>549</v>
      </c>
      <c r="E60" s="29">
        <f t="shared" si="12"/>
        <v>4.2</v>
      </c>
      <c r="F60" s="3"/>
      <c r="G60" s="28">
        <v>586</v>
      </c>
      <c r="H60" s="29">
        <f t="shared" si="10"/>
        <v>5.6</v>
      </c>
      <c r="I60" s="3"/>
      <c r="J60" s="30">
        <v>623</v>
      </c>
      <c r="K60" s="31">
        <v>7</v>
      </c>
      <c r="L60" s="3"/>
      <c r="M60" s="30">
        <v>660</v>
      </c>
      <c r="N60" s="31">
        <v>7</v>
      </c>
      <c r="P60" s="18"/>
    </row>
    <row r="61" spans="1:20" ht="15" x14ac:dyDescent="0.2">
      <c r="A61" s="14">
        <v>513</v>
      </c>
      <c r="B61" s="19">
        <f t="shared" si="8"/>
        <v>3.6</v>
      </c>
      <c r="C61" s="3"/>
      <c r="D61" s="28">
        <v>550</v>
      </c>
      <c r="E61" s="29">
        <f t="shared" si="12"/>
        <v>4.2</v>
      </c>
      <c r="F61" s="3"/>
      <c r="G61" s="28">
        <v>587</v>
      </c>
      <c r="H61" s="29">
        <f t="shared" si="10"/>
        <v>5.7</v>
      </c>
      <c r="I61" s="3"/>
      <c r="J61" s="30">
        <v>624</v>
      </c>
      <c r="K61" s="31">
        <v>7</v>
      </c>
      <c r="L61" s="3"/>
      <c r="M61" s="30">
        <v>661</v>
      </c>
      <c r="N61" s="31">
        <v>7</v>
      </c>
      <c r="P61" s="18"/>
    </row>
    <row r="62" spans="1:20" ht="15" x14ac:dyDescent="0.2">
      <c r="A62" s="14">
        <v>514</v>
      </c>
      <c r="B62" s="19">
        <f t="shared" si="8"/>
        <v>3.6</v>
      </c>
      <c r="C62" s="3"/>
      <c r="D62" s="28">
        <v>551</v>
      </c>
      <c r="E62" s="29">
        <f t="shared" si="12"/>
        <v>4.3</v>
      </c>
      <c r="F62" s="3"/>
      <c r="G62" s="28">
        <v>588</v>
      </c>
      <c r="H62" s="29">
        <f t="shared" si="10"/>
        <v>5.7</v>
      </c>
      <c r="I62" s="3"/>
      <c r="J62" s="30">
        <v>625</v>
      </c>
      <c r="K62" s="31">
        <v>7</v>
      </c>
      <c r="L62" s="3"/>
      <c r="M62" s="30">
        <v>662</v>
      </c>
      <c r="N62" s="31">
        <v>7</v>
      </c>
      <c r="P62" s="18"/>
    </row>
    <row r="63" spans="1:20" ht="15" x14ac:dyDescent="0.2">
      <c r="A63" s="14">
        <v>515</v>
      </c>
      <c r="B63" s="19">
        <f t="shared" si="8"/>
        <v>3.6</v>
      </c>
      <c r="C63" s="3"/>
      <c r="D63" s="28">
        <v>552</v>
      </c>
      <c r="E63" s="29">
        <f t="shared" si="12"/>
        <v>4.3</v>
      </c>
      <c r="F63" s="3"/>
      <c r="G63" s="28">
        <v>589</v>
      </c>
      <c r="H63" s="29">
        <f t="shared" si="10"/>
        <v>5.7</v>
      </c>
      <c r="I63" s="3"/>
      <c r="J63" s="30">
        <v>626</v>
      </c>
      <c r="K63" s="31">
        <v>7</v>
      </c>
      <c r="L63" s="3"/>
      <c r="M63" s="30">
        <v>663</v>
      </c>
      <c r="N63" s="31">
        <v>7</v>
      </c>
      <c r="P63" s="18"/>
      <c r="T63" s="18"/>
    </row>
    <row r="64" spans="1:20" ht="15" x14ac:dyDescent="0.2">
      <c r="A64" s="14">
        <v>516</v>
      </c>
      <c r="B64" s="19">
        <f t="shared" si="8"/>
        <v>3.6</v>
      </c>
      <c r="C64" s="3"/>
      <c r="D64" s="28">
        <v>553</v>
      </c>
      <c r="E64" s="29">
        <f t="shared" si="12"/>
        <v>4.3</v>
      </c>
      <c r="F64" s="3"/>
      <c r="G64" s="28">
        <v>590</v>
      </c>
      <c r="H64" s="29">
        <f t="shared" si="10"/>
        <v>5.8</v>
      </c>
      <c r="I64" s="3"/>
      <c r="J64" s="30">
        <v>627</v>
      </c>
      <c r="K64" s="31">
        <v>7</v>
      </c>
      <c r="L64" s="3"/>
      <c r="M64" s="30">
        <v>664</v>
      </c>
      <c r="N64" s="31">
        <v>7</v>
      </c>
      <c r="P64" s="18"/>
      <c r="T64" s="18"/>
    </row>
    <row r="65" spans="1:20" ht="15" x14ac:dyDescent="0.2">
      <c r="A65" s="14">
        <v>517</v>
      </c>
      <c r="B65" s="19">
        <f t="shared" si="8"/>
        <v>3.6</v>
      </c>
      <c r="C65" s="3"/>
      <c r="D65" s="28">
        <v>554</v>
      </c>
      <c r="E65" s="29">
        <f t="shared" si="12"/>
        <v>4.4000000000000004</v>
      </c>
      <c r="F65" s="3"/>
      <c r="G65" s="28">
        <v>591</v>
      </c>
      <c r="H65" s="29">
        <f t="shared" si="10"/>
        <v>5.8</v>
      </c>
      <c r="I65" s="3"/>
      <c r="J65" s="30">
        <v>628</v>
      </c>
      <c r="K65" s="31">
        <v>7</v>
      </c>
      <c r="L65" s="3"/>
      <c r="M65" s="30">
        <v>665</v>
      </c>
      <c r="N65" s="31">
        <v>7</v>
      </c>
      <c r="P65" s="18"/>
      <c r="T65" s="18"/>
    </row>
    <row r="66" spans="1:20" ht="15" x14ac:dyDescent="0.2">
      <c r="A66" s="14">
        <v>518</v>
      </c>
      <c r="B66" s="19">
        <f t="shared" si="8"/>
        <v>3.6</v>
      </c>
      <c r="C66" s="3"/>
      <c r="D66" s="28">
        <v>555</v>
      </c>
      <c r="E66" s="29">
        <f t="shared" si="12"/>
        <v>4.4000000000000004</v>
      </c>
      <c r="F66" s="3"/>
      <c r="G66" s="28">
        <v>592</v>
      </c>
      <c r="H66" s="29">
        <f t="shared" si="10"/>
        <v>5.9</v>
      </c>
      <c r="I66" s="3"/>
      <c r="J66" s="30">
        <v>629</v>
      </c>
      <c r="K66" s="31">
        <v>7</v>
      </c>
      <c r="L66" s="3"/>
      <c r="M66" s="30">
        <v>666</v>
      </c>
      <c r="N66" s="31">
        <v>7</v>
      </c>
      <c r="P66" s="18"/>
      <c r="T66" s="18"/>
    </row>
    <row r="67" spans="1:20" ht="15" x14ac:dyDescent="0.2">
      <c r="A67" s="14">
        <v>519</v>
      </c>
      <c r="B67" s="19">
        <f t="shared" si="8"/>
        <v>3.6</v>
      </c>
      <c r="C67" s="3"/>
      <c r="D67" s="28">
        <v>556</v>
      </c>
      <c r="E67" s="29">
        <f t="shared" si="12"/>
        <v>4.5</v>
      </c>
      <c r="F67" s="3"/>
      <c r="G67" s="28">
        <v>593</v>
      </c>
      <c r="H67" s="35">
        <f t="shared" si="10"/>
        <v>5.9</v>
      </c>
      <c r="I67" s="24"/>
      <c r="J67" s="30">
        <v>630</v>
      </c>
      <c r="K67" s="31">
        <v>7</v>
      </c>
      <c r="L67" s="3"/>
      <c r="M67" s="30">
        <v>667</v>
      </c>
      <c r="N67" s="31">
        <v>7</v>
      </c>
      <c r="P67" s="18"/>
      <c r="T67" s="18"/>
    </row>
    <row r="68" spans="1:20" ht="15" x14ac:dyDescent="0.2">
      <c r="A68" s="14">
        <v>520</v>
      </c>
      <c r="B68" s="19">
        <f t="shared" si="8"/>
        <v>3.7</v>
      </c>
      <c r="C68" s="3"/>
      <c r="D68" s="28">
        <v>557</v>
      </c>
      <c r="E68" s="29">
        <f t="shared" si="12"/>
        <v>4.5</v>
      </c>
      <c r="F68" s="3"/>
      <c r="G68" s="28">
        <v>594</v>
      </c>
      <c r="H68" s="35">
        <f t="shared" si="10"/>
        <v>5.9</v>
      </c>
      <c r="I68" s="24"/>
      <c r="J68" s="30">
        <v>631</v>
      </c>
      <c r="K68" s="31">
        <v>7</v>
      </c>
      <c r="L68" s="3"/>
      <c r="M68" s="30">
        <v>668</v>
      </c>
      <c r="N68" s="31">
        <v>7</v>
      </c>
    </row>
    <row r="69" spans="1:20" ht="15" x14ac:dyDescent="0.2">
      <c r="A69" s="14">
        <v>521</v>
      </c>
      <c r="B69" s="19">
        <f t="shared" si="8"/>
        <v>3.7</v>
      </c>
      <c r="C69" s="3"/>
      <c r="D69" s="28">
        <v>558</v>
      </c>
      <c r="E69" s="29">
        <f t="shared" si="12"/>
        <v>4.5</v>
      </c>
      <c r="F69" s="3"/>
      <c r="G69" s="32">
        <v>595</v>
      </c>
      <c r="H69" s="33">
        <f t="shared" si="10"/>
        <v>6</v>
      </c>
      <c r="I69" s="24"/>
      <c r="J69" s="30">
        <v>632</v>
      </c>
      <c r="K69" s="31">
        <v>7</v>
      </c>
      <c r="L69" s="3"/>
      <c r="M69" s="30">
        <v>669</v>
      </c>
      <c r="N69" s="31">
        <v>7</v>
      </c>
    </row>
    <row r="70" spans="1:20" ht="15" x14ac:dyDescent="0.2">
      <c r="A70" s="14">
        <v>522</v>
      </c>
      <c r="B70" s="19">
        <f t="shared" si="8"/>
        <v>3.7</v>
      </c>
      <c r="C70" s="3"/>
      <c r="D70" s="28">
        <v>559</v>
      </c>
      <c r="E70" s="29">
        <f t="shared" si="12"/>
        <v>4.5999999999999996</v>
      </c>
      <c r="F70" s="3"/>
      <c r="G70" s="28">
        <v>596</v>
      </c>
      <c r="H70" s="35">
        <f t="shared" si="10"/>
        <v>6</v>
      </c>
      <c r="I70" s="24"/>
      <c r="J70" s="30">
        <v>633</v>
      </c>
      <c r="K70" s="31">
        <v>7</v>
      </c>
      <c r="L70" s="3"/>
      <c r="M70" s="30">
        <v>670</v>
      </c>
      <c r="N70" s="31">
        <v>7</v>
      </c>
    </row>
    <row r="71" spans="1:20" ht="15" x14ac:dyDescent="0.2">
      <c r="A71" s="14">
        <v>523</v>
      </c>
      <c r="B71" s="19">
        <f t="shared" si="8"/>
        <v>3.7</v>
      </c>
      <c r="C71" s="3"/>
      <c r="D71" s="28">
        <v>560</v>
      </c>
      <c r="E71" s="29">
        <f t="shared" si="12"/>
        <v>4.5999999999999996</v>
      </c>
      <c r="F71" s="3"/>
      <c r="G71" s="46">
        <v>597</v>
      </c>
      <c r="H71" s="47">
        <f t="shared" si="10"/>
        <v>6.1</v>
      </c>
      <c r="I71" s="3"/>
      <c r="J71" s="30">
        <v>634</v>
      </c>
      <c r="K71" s="31">
        <v>7</v>
      </c>
      <c r="L71" s="3"/>
      <c r="M71" s="30">
        <v>671</v>
      </c>
      <c r="N71" s="31">
        <v>7</v>
      </c>
    </row>
    <row r="72" spans="1:20" ht="15" x14ac:dyDescent="0.2">
      <c r="A72" s="14">
        <v>524</v>
      </c>
      <c r="B72" s="19">
        <f t="shared" si="8"/>
        <v>3.7</v>
      </c>
      <c r="C72" s="3"/>
      <c r="D72" s="28">
        <v>561</v>
      </c>
      <c r="E72" s="29">
        <f t="shared" si="12"/>
        <v>4.7</v>
      </c>
      <c r="F72" s="3"/>
      <c r="G72" s="46">
        <v>598</v>
      </c>
      <c r="H72" s="47">
        <f t="shared" si="10"/>
        <v>6.1</v>
      </c>
      <c r="I72" s="3"/>
      <c r="J72" s="30">
        <v>635</v>
      </c>
      <c r="K72" s="31">
        <v>7</v>
      </c>
      <c r="L72" s="3"/>
      <c r="M72" s="30">
        <v>672</v>
      </c>
      <c r="N72" s="31">
        <v>7</v>
      </c>
    </row>
    <row r="73" spans="1:20" ht="15" x14ac:dyDescent="0.2">
      <c r="A73" s="14">
        <v>525</v>
      </c>
      <c r="B73" s="19">
        <f t="shared" si="8"/>
        <v>3.7</v>
      </c>
      <c r="C73" s="3"/>
      <c r="D73" s="28">
        <v>562</v>
      </c>
      <c r="E73" s="29">
        <f t="shared" si="12"/>
        <v>4.7</v>
      </c>
      <c r="F73" s="3"/>
      <c r="G73" s="28">
        <v>599</v>
      </c>
      <c r="H73" s="29">
        <f t="shared" si="10"/>
        <v>6.1</v>
      </c>
      <c r="I73" s="3"/>
      <c r="J73" s="30">
        <v>636</v>
      </c>
      <c r="K73" s="31">
        <v>7</v>
      </c>
      <c r="L73" s="3"/>
      <c r="M73" s="30">
        <v>673</v>
      </c>
      <c r="N73" s="31">
        <v>7</v>
      </c>
    </row>
    <row r="74" spans="1:20" ht="15" x14ac:dyDescent="0.2">
      <c r="A74" s="14">
        <v>526</v>
      </c>
      <c r="B74" s="19">
        <f t="shared" si="8"/>
        <v>3.7</v>
      </c>
      <c r="C74" s="3"/>
      <c r="D74" s="28">
        <v>563</v>
      </c>
      <c r="E74" s="29">
        <f t="shared" si="12"/>
        <v>4.7</v>
      </c>
      <c r="F74" s="3"/>
      <c r="G74" s="28">
        <v>600</v>
      </c>
      <c r="H74" s="29">
        <f t="shared" si="10"/>
        <v>6.2</v>
      </c>
      <c r="I74" s="3"/>
      <c r="J74" s="30">
        <v>637</v>
      </c>
      <c r="K74" s="31">
        <v>7</v>
      </c>
      <c r="L74" s="3"/>
      <c r="M74" s="30">
        <v>674</v>
      </c>
      <c r="N74" s="31">
        <v>7</v>
      </c>
    </row>
    <row r="75" spans="1:20" ht="15" x14ac:dyDescent="0.2">
      <c r="A75" s="14">
        <v>527</v>
      </c>
      <c r="B75" s="19">
        <f t="shared" si="8"/>
        <v>3.7</v>
      </c>
      <c r="C75" s="3"/>
      <c r="D75" s="28">
        <v>564</v>
      </c>
      <c r="E75" s="29">
        <f t="shared" si="12"/>
        <v>4.8</v>
      </c>
      <c r="F75" s="3"/>
      <c r="G75" s="28">
        <v>601</v>
      </c>
      <c r="H75" s="29">
        <f t="shared" si="10"/>
        <v>6.2</v>
      </c>
      <c r="I75" s="3"/>
      <c r="J75" s="30">
        <v>638</v>
      </c>
      <c r="K75" s="31">
        <v>7</v>
      </c>
      <c r="L75" s="3"/>
      <c r="M75" s="30">
        <v>675</v>
      </c>
      <c r="N75" s="31">
        <v>7</v>
      </c>
    </row>
    <row r="76" spans="1:20" ht="15" x14ac:dyDescent="0.2">
      <c r="A76" s="14">
        <v>528</v>
      </c>
      <c r="B76" s="19">
        <f t="shared" si="8"/>
        <v>3.8</v>
      </c>
      <c r="C76" s="3"/>
      <c r="D76" s="28">
        <v>565</v>
      </c>
      <c r="E76" s="29">
        <f t="shared" si="12"/>
        <v>4.8</v>
      </c>
      <c r="F76" s="3"/>
      <c r="G76" s="28">
        <v>602</v>
      </c>
      <c r="H76" s="29">
        <f t="shared" si="10"/>
        <v>6.2</v>
      </c>
      <c r="I76" s="3"/>
      <c r="J76" s="30">
        <v>639</v>
      </c>
      <c r="K76" s="31">
        <v>7</v>
      </c>
      <c r="L76" s="3"/>
      <c r="M76" s="30">
        <v>676</v>
      </c>
      <c r="N76" s="31">
        <v>7</v>
      </c>
    </row>
    <row r="77" spans="1:20" ht="15" x14ac:dyDescent="0.2">
      <c r="A77" s="14">
        <v>529</v>
      </c>
      <c r="B77" s="19">
        <f t="shared" si="8"/>
        <v>3.8</v>
      </c>
      <c r="C77" s="3"/>
      <c r="D77" s="28">
        <v>566</v>
      </c>
      <c r="E77" s="29">
        <f t="shared" si="12"/>
        <v>4.8</v>
      </c>
      <c r="F77" s="3"/>
      <c r="G77" s="28">
        <v>603</v>
      </c>
      <c r="H77" s="29">
        <f t="shared" si="10"/>
        <v>6.3</v>
      </c>
      <c r="I77" s="3"/>
      <c r="J77" s="30">
        <v>640</v>
      </c>
      <c r="K77" s="31">
        <v>7</v>
      </c>
      <c r="L77" s="3"/>
      <c r="M77" s="30">
        <v>677</v>
      </c>
      <c r="N77" s="31">
        <v>7</v>
      </c>
    </row>
    <row r="78" spans="1:20" ht="15" x14ac:dyDescent="0.2">
      <c r="A78" s="14">
        <v>530</v>
      </c>
      <c r="B78" s="19">
        <f t="shared" si="8"/>
        <v>3.8</v>
      </c>
      <c r="C78" s="3"/>
      <c r="D78" s="28">
        <v>567</v>
      </c>
      <c r="E78" s="29">
        <f t="shared" si="12"/>
        <v>4.9000000000000004</v>
      </c>
      <c r="F78" s="3"/>
      <c r="G78" s="28">
        <v>604</v>
      </c>
      <c r="H78" s="29">
        <f t="shared" si="10"/>
        <v>6.3</v>
      </c>
      <c r="I78" s="3"/>
      <c r="J78" s="30">
        <v>641</v>
      </c>
      <c r="K78" s="31">
        <v>7</v>
      </c>
      <c r="L78" s="3"/>
      <c r="M78" s="3"/>
      <c r="N78" s="3"/>
    </row>
    <row r="79" spans="1:20" ht="15" x14ac:dyDescent="0.2">
      <c r="A79" s="14">
        <v>531</v>
      </c>
      <c r="B79" s="19">
        <f t="shared" si="8"/>
        <v>3.8</v>
      </c>
      <c r="C79" s="3"/>
      <c r="D79" s="28">
        <v>568</v>
      </c>
      <c r="E79" s="35">
        <f t="shared" si="12"/>
        <v>4.9000000000000004</v>
      </c>
      <c r="F79" s="24"/>
      <c r="G79" s="28">
        <v>605</v>
      </c>
      <c r="H79" s="29">
        <f t="shared" si="10"/>
        <v>6.4</v>
      </c>
      <c r="I79" s="3"/>
      <c r="J79" s="30">
        <v>642</v>
      </c>
      <c r="K79" s="31">
        <v>7</v>
      </c>
      <c r="L79" s="3"/>
      <c r="M79" s="3"/>
      <c r="N79" s="3"/>
    </row>
    <row r="81" spans="1:10" ht="45" x14ac:dyDescent="0.15">
      <c r="A81" s="36" t="s">
        <v>7</v>
      </c>
      <c r="B81" s="37"/>
      <c r="C81" s="37"/>
      <c r="D81" s="38" t="s">
        <v>8</v>
      </c>
      <c r="E81" s="39"/>
      <c r="F81" s="39"/>
      <c r="G81" s="40" t="s">
        <v>9</v>
      </c>
      <c r="H81" s="39"/>
      <c r="I81" s="39"/>
      <c r="J81" s="4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Escala factor lineal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2024-08-06T22:14:07Z</dcterms:modified>
</cp:coreProperties>
</file>