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perative\Cursos2022\Excel Nivel Básico - UDECHI\4. Referencias\"/>
    </mc:Choice>
  </mc:AlternateContent>
  <xr:revisionPtr revIDLastSave="0" documentId="13_ncr:1_{6D060B1B-3A9E-47B1-A5C4-4621E8BF8FEE}" xr6:coauthVersionLast="47" xr6:coauthVersionMax="47" xr10:uidLastSave="{00000000-0000-0000-0000-000000000000}"/>
  <bookViews>
    <workbookView xWindow="8520" yWindow="0" windowWidth="18390" windowHeight="15600" activeTab="3" xr2:uid="{00000000-000D-0000-FFFF-FFFF00000000}"/>
  </bookViews>
  <sheets>
    <sheet name="Ejer1" sheetId="1" r:id="rId1"/>
    <sheet name="Resumen" sheetId="2" r:id="rId2"/>
    <sheet name="Ejer2" sheetId="5" r:id="rId3"/>
    <sheet name="Compras" sheetId="6" r:id="rId4"/>
    <sheet name="Ejer3" sheetId="4" r:id="rId5"/>
  </sheets>
  <definedNames>
    <definedName name="AccessDatabase" hidden="1">"C:\Mis documentos\EJER.mdb"</definedName>
    <definedName name="Condominio">Ejer1!$B$7:$B$15</definedName>
    <definedName name="Ventas">Ejer1!$I$7:$I$15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</calcChain>
</file>

<file path=xl/sharedStrings.xml><?xml version="1.0" encoding="utf-8"?>
<sst xmlns="http://schemas.openxmlformats.org/spreadsheetml/2006/main" count="122" uniqueCount="91">
  <si>
    <t xml:space="preserve"> CONSTRUCTORA "LA CASITA"</t>
  </si>
  <si>
    <t>CONDOMINIO</t>
  </si>
  <si>
    <t>Nº DEPTOS.</t>
  </si>
  <si>
    <t>VALOR DEPTO. UF</t>
  </si>
  <si>
    <t>DEUDA UF</t>
  </si>
  <si>
    <t>VENTAS PRESUPUESTADAS</t>
  </si>
  <si>
    <t>VENTAS REALES</t>
  </si>
  <si>
    <t>DESVIACIÓN</t>
  </si>
  <si>
    <t>DIFERENCIA UF</t>
  </si>
  <si>
    <t>DIFERENCIA $</t>
  </si>
  <si>
    <t>% PIE</t>
  </si>
  <si>
    <t>VALOR UF</t>
  </si>
  <si>
    <t>Tabla de Indices</t>
  </si>
  <si>
    <t>PORC. DESVIACIÓN</t>
  </si>
  <si>
    <t>TOTALES GENERALES</t>
  </si>
  <si>
    <t>Total de Departamentos</t>
  </si>
  <si>
    <t>Valor Depto. UF más alto</t>
  </si>
  <si>
    <t>Valor Depto. UF más bajo</t>
  </si>
  <si>
    <t>Cantidad de Condominios</t>
  </si>
  <si>
    <t>PIE UF</t>
  </si>
  <si>
    <t xml:space="preserve">Promedio Valor Depto. UF </t>
  </si>
  <si>
    <t>PIE $</t>
  </si>
  <si>
    <t>DEPTOS. DISPONIBLES</t>
  </si>
  <si>
    <t>Las Acacias</t>
  </si>
  <si>
    <t>Tres Cruces</t>
  </si>
  <si>
    <t>Angelmó</t>
  </si>
  <si>
    <t>Combarbalá</t>
  </si>
  <si>
    <t>Saint Gallen</t>
  </si>
  <si>
    <t>Costanera Norte</t>
  </si>
  <si>
    <t>Franciscano</t>
  </si>
  <si>
    <t>Las Palmas</t>
  </si>
  <si>
    <t>Los Reyes</t>
  </si>
  <si>
    <t>= VALOR DEPTO. UF*% PIE</t>
  </si>
  <si>
    <t>= PIE UF * VALOR UF</t>
  </si>
  <si>
    <t>= VALOR DEPTO. UF-PIE UF</t>
  </si>
  <si>
    <t>= Nº DEPTOS. - VENTAS REALES</t>
  </si>
  <si>
    <t>= VENTAS REALES - VENTAS PRESUPUESTADAS</t>
  </si>
  <si>
    <t>= DESVIACIÓN / VENTAS PRESUPUESTADAS</t>
  </si>
  <si>
    <t>= DESVIACIÓN * VALOR DEPTO. UF</t>
  </si>
  <si>
    <t>= DIFERENCIA UF*VALOR UF</t>
  </si>
  <si>
    <t>BALANCE AÑO 2006</t>
  </si>
  <si>
    <t>VALOR DÓLAR</t>
  </si>
  <si>
    <r>
      <t>INSTRUCCIONES:</t>
    </r>
    <r>
      <rPr>
        <b/>
        <sz val="12"/>
        <color indexed="12"/>
        <rFont val="Arial"/>
        <family val="2"/>
      </rPr>
      <t xml:space="preserve">  Con manejo de referencias relativas y absolutas, efectúe los cálculos solicitados</t>
    </r>
  </si>
  <si>
    <t>Toda vez que termine, aplique formatos a su tabla.</t>
  </si>
  <si>
    <t>Aplique formatos según muestra:</t>
  </si>
  <si>
    <t>PORC. UTILIDAD Y PORC. IVA SE ENCUENTRAN EN EL LIBRO 2.1 INDICES</t>
  </si>
  <si>
    <t/>
  </si>
  <si>
    <t>= PRECIO VENTA  $   +   IVA</t>
  </si>
  <si>
    <t>PRECIO BRUTO EN $</t>
  </si>
  <si>
    <t>= PRECIO VENTA  $   *  PORC. IVA</t>
  </si>
  <si>
    <t>IVA</t>
  </si>
  <si>
    <t>= PRECIO COMPRA $   +  UTILIDAD $</t>
  </si>
  <si>
    <t>PRECIO VENTA $</t>
  </si>
  <si>
    <t>= PRECIO COMPRA $   *  PORC.  UTILIDAD</t>
  </si>
  <si>
    <t>UTILIDAD $</t>
  </si>
  <si>
    <t>Calcule:  Utilice nombres para trabajar sus fórmulas</t>
  </si>
  <si>
    <t>Peugeot 307</t>
  </si>
  <si>
    <t>Totota Tercel</t>
  </si>
  <si>
    <t>Subaru Impresa</t>
  </si>
  <si>
    <t>Opel Astra</t>
  </si>
  <si>
    <t>Mitsubishi Galant</t>
  </si>
  <si>
    <t>Mazda 626</t>
  </si>
  <si>
    <t>Hyundai Elantra</t>
  </si>
  <si>
    <t>Nubira Station</t>
  </si>
  <si>
    <t>Daewoo Espero</t>
  </si>
  <si>
    <t>Corsa Evolution</t>
  </si>
  <si>
    <t>PRECIO COMPRA $</t>
  </si>
  <si>
    <t>AUTOMOVIL</t>
  </si>
  <si>
    <t>Concesionaria de venta de vehículos</t>
  </si>
  <si>
    <t>Tome los valores de la Hoja Compras</t>
  </si>
  <si>
    <t>= ( Precio Venta US$ - Precio Compra US$ ) * Valor Dólar</t>
  </si>
  <si>
    <t>= Precio Venta US$ * Valor Dólar</t>
  </si>
  <si>
    <t>PRECIO  VENTA $</t>
  </si>
  <si>
    <t>= Precio de Compra US$  *  ( 1 +  % Incremento )</t>
  </si>
  <si>
    <t>PRECIO  VENTA US$</t>
  </si>
  <si>
    <t>Papel Formato 100</t>
  </si>
  <si>
    <t>Papel Formato 136</t>
  </si>
  <si>
    <t>Papel Formato 200</t>
  </si>
  <si>
    <t>Papel Formato 181</t>
  </si>
  <si>
    <t>Papel Formato 179</t>
  </si>
  <si>
    <t>Papel Formato 148</t>
  </si>
  <si>
    <t>Papel Formato 150</t>
  </si>
  <si>
    <t>Papel Formato 161</t>
  </si>
  <si>
    <t>Papel Formato 133</t>
  </si>
  <si>
    <t>Papel Formato 145</t>
  </si>
  <si>
    <t>Papel Formato 121</t>
  </si>
  <si>
    <t>Papel Formato 101</t>
  </si>
  <si>
    <t>NOMBRE  PRODUCTO</t>
  </si>
  <si>
    <t>CÓDIGO</t>
  </si>
  <si>
    <t>PRECIO COMPRA US$</t>
  </si>
  <si>
    <t>Incremento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</si>
</sst>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color indexed="12"/>
      <name val="Arial"/>
      <family val="2"/>
    </font>
    <font>
      <b/>
      <sz val="10"/>
      <color indexed="10"/>
      <name val="Arial"/>
      <family val="2"/>
    </font>
    <font>
      <b/>
      <sz val="12"/>
      <color indexed="12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1"/>
      <color rgb="FFFFFFCC"/>
      <name val="Arial"/>
      <family val="2"/>
    </font>
    <font>
      <b/>
      <sz val="11"/>
      <color rgb="FFFFFFCC"/>
      <name val="Arial"/>
      <family val="2"/>
    </font>
    <font>
      <sz val="22"/>
      <name val="Arial"/>
      <family val="2"/>
    </font>
    <font>
      <sz val="2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quotePrefix="1" applyAlignment="1">
      <alignment horizontal="left"/>
    </xf>
    <xf numFmtId="4" fontId="0" fillId="0" borderId="0" xfId="0" applyNumberFormat="1"/>
    <xf numFmtId="0" fontId="2" fillId="0" borderId="0" xfId="0" quotePrefix="1" applyFont="1" applyAlignment="1">
      <alignment horizontal="left"/>
    </xf>
    <xf numFmtId="0" fontId="2" fillId="0" borderId="0" xfId="0" applyFont="1"/>
    <xf numFmtId="0" fontId="1" fillId="0" borderId="0" xfId="0" applyFont="1"/>
    <xf numFmtId="0" fontId="1" fillId="0" borderId="0" xfId="0" quotePrefix="1" applyFont="1" applyAlignment="1">
      <alignment horizontal="left"/>
    </xf>
    <xf numFmtId="0" fontId="3" fillId="0" borderId="0" xfId="0" applyFont="1"/>
    <xf numFmtId="0" fontId="3" fillId="0" borderId="0" xfId="0" quotePrefix="1" applyFont="1" applyAlignment="1">
      <alignment horizontal="left"/>
    </xf>
    <xf numFmtId="4" fontId="0" fillId="0" borderId="0" xfId="0" applyNumberFormat="1" applyAlignment="1">
      <alignment horizontal="right"/>
    </xf>
    <xf numFmtId="0" fontId="5" fillId="0" borderId="0" xfId="0" quotePrefix="1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1" applyFont="1"/>
    <xf numFmtId="0" fontId="8" fillId="0" borderId="0" xfId="1" applyFont="1"/>
    <xf numFmtId="0" fontId="9" fillId="0" borderId="0" xfId="1" applyFont="1"/>
    <xf numFmtId="0" fontId="7" fillId="0" borderId="0" xfId="1" quotePrefix="1" applyFont="1" applyAlignment="1">
      <alignment horizontal="left"/>
    </xf>
    <xf numFmtId="0" fontId="10" fillId="0" borderId="0" xfId="1" applyFont="1"/>
    <xf numFmtId="0" fontId="7" fillId="0" borderId="0" xfId="1" applyFont="1" applyAlignment="1">
      <alignment horizontal="left"/>
    </xf>
    <xf numFmtId="0" fontId="10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0" fontId="7" fillId="2" borderId="0" xfId="1" applyFont="1" applyFill="1"/>
    <xf numFmtId="165" fontId="7" fillId="3" borderId="1" xfId="2" applyNumberFormat="1" applyFont="1" applyFill="1" applyBorder="1" applyAlignment="1"/>
    <xf numFmtId="0" fontId="11" fillId="2" borderId="1" xfId="1" applyFont="1" applyFill="1" applyBorder="1"/>
    <xf numFmtId="0" fontId="12" fillId="2" borderId="1" xfId="1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" fillId="0" borderId="0" xfId="1"/>
    <xf numFmtId="0" fontId="2" fillId="0" borderId="0" xfId="1" applyFont="1"/>
    <xf numFmtId="0" fontId="1" fillId="0" borderId="0" xfId="1" quotePrefix="1" applyAlignment="1">
      <alignment horizontal="left"/>
    </xf>
    <xf numFmtId="0" fontId="2" fillId="0" borderId="0" xfId="1" quotePrefix="1" applyFont="1" applyAlignment="1">
      <alignment horizontal="left"/>
    </xf>
  </cellXfs>
  <cellStyles count="3">
    <cellStyle name="Moneda 2" xfId="2" xr:uid="{5F1C9E8B-DA84-4026-9478-20D7310BC3AF}"/>
    <cellStyle name="Normal" xfId="0" builtinId="0"/>
    <cellStyle name="Normal 2" xfId="1" xr:uid="{9436CAAA-101B-40DB-B2FE-596816BF35F7}"/>
  </cellStyles>
  <dxfs count="0"/>
  <tableStyles count="1" defaultTableStyle="TableStyleMedium9" defaultPivotStyle="PivotStyleLight16">
    <tableStyle name="Invisible" pivot="0" table="0" count="0" xr9:uid="{12F20A13-D809-4709-87FA-DE6D005C845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606136</xdr:colOff>
      <xdr:row>18</xdr:row>
      <xdr:rowOff>162689</xdr:rowOff>
    </xdr:from>
    <xdr:to>
      <xdr:col>19</xdr:col>
      <xdr:colOff>389659</xdr:colOff>
      <xdr:row>31</xdr:row>
      <xdr:rowOff>65350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0341" y="3158734"/>
          <a:ext cx="7403523" cy="2838093"/>
        </a:xfrm>
        <a:prstGeom prst="rect">
          <a:avLst/>
        </a:prstGeom>
        <a:ln w="1905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148167</xdr:colOff>
      <xdr:row>0</xdr:row>
      <xdr:rowOff>52916</xdr:rowOff>
    </xdr:from>
    <xdr:to>
      <xdr:col>7</xdr:col>
      <xdr:colOff>10584</xdr:colOff>
      <xdr:row>16</xdr:row>
      <xdr:rowOff>44918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6667" y="52916"/>
          <a:ext cx="2910417" cy="2532002"/>
        </a:xfrm>
        <a:prstGeom prst="rect">
          <a:avLst/>
        </a:prstGeom>
        <a:ln w="127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171450</xdr:colOff>
      <xdr:row>2</xdr:row>
      <xdr:rowOff>104776</xdr:rowOff>
    </xdr:from>
    <xdr:ext cx="5000625" cy="2333696"/>
    <xdr:pic>
      <xdr:nvPicPr>
        <xdr:cNvPr id="2" name="1 Imagen">
          <a:extLst>
            <a:ext uri="{FF2B5EF4-FFF2-40B4-BE49-F238E27FC236}">
              <a16:creationId xmlns:a16="http://schemas.microsoft.com/office/drawing/2014/main" id="{5EC6F9CF-5B22-4C10-9279-F0EBFEDF7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05450" y="428626"/>
          <a:ext cx="5000625" cy="2333696"/>
        </a:xfrm>
        <a:prstGeom prst="rect">
          <a:avLst/>
        </a:prstGeom>
        <a:ln w="127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24</xdr:row>
      <xdr:rowOff>171450</xdr:rowOff>
    </xdr:from>
    <xdr:ext cx="6331927" cy="2545373"/>
    <xdr:pic>
      <xdr:nvPicPr>
        <xdr:cNvPr id="2" name="Picture 1">
          <a:extLst>
            <a:ext uri="{FF2B5EF4-FFF2-40B4-BE49-F238E27FC236}">
              <a16:creationId xmlns:a16="http://schemas.microsoft.com/office/drawing/2014/main" id="{D084B582-A3E7-4B51-BC9D-71DD047E91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539" t="18599" r="26855" b="42685"/>
        <a:stretch>
          <a:fillRect/>
        </a:stretch>
      </xdr:blipFill>
      <xdr:spPr bwMode="auto">
        <a:xfrm>
          <a:off x="809625" y="4048125"/>
          <a:ext cx="6331927" cy="2545373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30"/>
  <sheetViews>
    <sheetView zoomScale="110" zoomScaleNormal="110" workbookViewId="0">
      <selection activeCell="L3" sqref="L3"/>
    </sheetView>
  </sheetViews>
  <sheetFormatPr baseColWidth="10" defaultRowHeight="12.75" x14ac:dyDescent="0.2"/>
  <cols>
    <col min="1" max="1" width="1.85546875" style="7" customWidth="1"/>
    <col min="2" max="2" width="17.5703125" style="7" customWidth="1"/>
    <col min="3" max="16384" width="11.42578125" style="7"/>
  </cols>
  <sheetData>
    <row r="2" spans="2:14" s="5" customFormat="1" x14ac:dyDescent="0.2">
      <c r="B2" s="5" t="s">
        <v>0</v>
      </c>
    </row>
    <row r="4" spans="2:14" s="5" customFormat="1" x14ac:dyDescent="0.2">
      <c r="B4" s="6" t="s">
        <v>40</v>
      </c>
    </row>
    <row r="6" spans="2:14" s="5" customFormat="1" x14ac:dyDescent="0.2">
      <c r="B6" s="5" t="s">
        <v>1</v>
      </c>
      <c r="C6" s="5" t="s">
        <v>2</v>
      </c>
      <c r="D6" s="5" t="s">
        <v>3</v>
      </c>
      <c r="E6" s="6" t="s">
        <v>19</v>
      </c>
      <c r="F6" s="6" t="s">
        <v>21</v>
      </c>
      <c r="G6" s="5" t="s">
        <v>4</v>
      </c>
      <c r="H6" s="5" t="s">
        <v>5</v>
      </c>
      <c r="I6" s="5" t="s">
        <v>6</v>
      </c>
      <c r="J6" s="5" t="s">
        <v>22</v>
      </c>
      <c r="K6" s="5" t="s">
        <v>7</v>
      </c>
      <c r="L6" s="6" t="s">
        <v>13</v>
      </c>
      <c r="M6" s="5" t="s">
        <v>8</v>
      </c>
      <c r="N6" s="5" t="s">
        <v>9</v>
      </c>
    </row>
    <row r="7" spans="2:14" s="5" customFormat="1" x14ac:dyDescent="0.2">
      <c r="B7" s="5" t="s">
        <v>23</v>
      </c>
      <c r="C7" s="5">
        <v>45</v>
      </c>
      <c r="D7" s="5">
        <v>2100</v>
      </c>
      <c r="E7" s="5">
        <f>D7*Resumen!$B$5</f>
        <v>420</v>
      </c>
      <c r="H7" s="5">
        <v>11</v>
      </c>
      <c r="I7" s="5">
        <v>9</v>
      </c>
    </row>
    <row r="8" spans="2:14" s="5" customFormat="1" x14ac:dyDescent="0.2">
      <c r="B8" s="5" t="s">
        <v>24</v>
      </c>
      <c r="C8" s="5">
        <v>52</v>
      </c>
      <c r="D8" s="5">
        <v>1980</v>
      </c>
      <c r="E8" s="5">
        <f>D8*Resumen!$B$5</f>
        <v>396</v>
      </c>
      <c r="H8" s="5">
        <v>12</v>
      </c>
      <c r="I8" s="5">
        <v>13</v>
      </c>
    </row>
    <row r="9" spans="2:14" s="5" customFormat="1" x14ac:dyDescent="0.2">
      <c r="B9" s="5" t="s">
        <v>25</v>
      </c>
      <c r="C9" s="5">
        <v>26</v>
      </c>
      <c r="D9" s="5">
        <v>1780</v>
      </c>
      <c r="E9" s="5">
        <f>D9*Resumen!$B$5</f>
        <v>356</v>
      </c>
      <c r="H9" s="5">
        <v>14</v>
      </c>
      <c r="I9" s="5">
        <v>12</v>
      </c>
    </row>
    <row r="10" spans="2:14" s="5" customFormat="1" x14ac:dyDescent="0.2">
      <c r="B10" s="5" t="s">
        <v>26</v>
      </c>
      <c r="C10" s="5">
        <v>19</v>
      </c>
      <c r="D10" s="5">
        <v>1120</v>
      </c>
      <c r="E10" s="5">
        <f>D10*Resumen!$B$5</f>
        <v>224</v>
      </c>
      <c r="H10" s="5">
        <v>10</v>
      </c>
      <c r="I10" s="5">
        <v>10</v>
      </c>
    </row>
    <row r="11" spans="2:14" s="5" customFormat="1" x14ac:dyDescent="0.2">
      <c r="B11" s="5" t="s">
        <v>27</v>
      </c>
      <c r="C11" s="5">
        <v>23</v>
      </c>
      <c r="D11" s="5">
        <v>1800</v>
      </c>
      <c r="E11" s="5">
        <f>D11*Resumen!$B$5</f>
        <v>360</v>
      </c>
      <c r="H11" s="5">
        <v>16</v>
      </c>
      <c r="I11" s="5">
        <v>17</v>
      </c>
    </row>
    <row r="12" spans="2:14" s="5" customFormat="1" x14ac:dyDescent="0.2">
      <c r="B12" s="5" t="s">
        <v>28</v>
      </c>
      <c r="C12" s="5">
        <v>25</v>
      </c>
      <c r="D12" s="5">
        <v>2050</v>
      </c>
      <c r="E12" s="5">
        <f>D12*Resumen!$B$5</f>
        <v>410</v>
      </c>
      <c r="H12" s="5">
        <v>15</v>
      </c>
      <c r="I12" s="5">
        <v>18</v>
      </c>
    </row>
    <row r="13" spans="2:14" s="5" customFormat="1" x14ac:dyDescent="0.2">
      <c r="B13" s="5" t="s">
        <v>29</v>
      </c>
      <c r="C13" s="5">
        <v>36</v>
      </c>
      <c r="D13" s="5">
        <v>996</v>
      </c>
      <c r="E13" s="5">
        <f>D13*Resumen!$B$5</f>
        <v>199.20000000000002</v>
      </c>
      <c r="H13" s="5">
        <v>18</v>
      </c>
      <c r="I13" s="5">
        <v>10</v>
      </c>
    </row>
    <row r="14" spans="2:14" s="5" customFormat="1" x14ac:dyDescent="0.2">
      <c r="B14" s="5" t="s">
        <v>30</v>
      </c>
      <c r="C14" s="5">
        <v>40</v>
      </c>
      <c r="D14" s="5">
        <v>1003</v>
      </c>
      <c r="E14" s="5">
        <f>D14*Resumen!$B$5</f>
        <v>200.60000000000002</v>
      </c>
      <c r="H14" s="5">
        <v>12</v>
      </c>
      <c r="I14" s="5">
        <v>5</v>
      </c>
    </row>
    <row r="15" spans="2:14" s="5" customFormat="1" x14ac:dyDescent="0.2">
      <c r="B15" s="5" t="s">
        <v>31</v>
      </c>
      <c r="C15" s="5">
        <v>30</v>
      </c>
      <c r="D15" s="5">
        <v>1780</v>
      </c>
      <c r="E15" s="5">
        <f>D15*Resumen!$B$5</f>
        <v>356</v>
      </c>
      <c r="H15" s="5">
        <v>10</v>
      </c>
      <c r="I15" s="5">
        <v>8</v>
      </c>
    </row>
    <row r="17" spans="2:5" ht="15.75" x14ac:dyDescent="0.25">
      <c r="B17" s="12" t="s">
        <v>42</v>
      </c>
      <c r="C17" s="11"/>
      <c r="D17" s="11"/>
      <c r="E17" s="10"/>
    </row>
    <row r="18" spans="2:5" x14ac:dyDescent="0.2">
      <c r="D18" s="3"/>
    </row>
    <row r="19" spans="2:5" ht="20.25" customHeight="1" x14ac:dyDescent="0.2">
      <c r="B19" s="3" t="s">
        <v>19</v>
      </c>
      <c r="D19" s="8" t="s">
        <v>32</v>
      </c>
    </row>
    <row r="20" spans="2:5" ht="20.25" customHeight="1" x14ac:dyDescent="0.2">
      <c r="B20" s="3" t="s">
        <v>21</v>
      </c>
      <c r="D20" s="8" t="s">
        <v>33</v>
      </c>
    </row>
    <row r="21" spans="2:5" ht="20.25" customHeight="1" x14ac:dyDescent="0.2">
      <c r="B21" s="4" t="s">
        <v>4</v>
      </c>
      <c r="D21" s="8" t="s">
        <v>34</v>
      </c>
    </row>
    <row r="22" spans="2:5" ht="20.25" customHeight="1" x14ac:dyDescent="0.2">
      <c r="B22" s="4" t="s">
        <v>22</v>
      </c>
      <c r="D22" s="8" t="s">
        <v>35</v>
      </c>
    </row>
    <row r="23" spans="2:5" ht="20.25" customHeight="1" x14ac:dyDescent="0.2">
      <c r="B23" s="4" t="s">
        <v>7</v>
      </c>
      <c r="D23" s="8" t="s">
        <v>36</v>
      </c>
    </row>
    <row r="24" spans="2:5" ht="20.25" customHeight="1" x14ac:dyDescent="0.2">
      <c r="B24" s="3" t="s">
        <v>13</v>
      </c>
      <c r="D24" s="8" t="s">
        <v>37</v>
      </c>
    </row>
    <row r="25" spans="2:5" ht="20.25" customHeight="1" x14ac:dyDescent="0.2">
      <c r="B25" s="4" t="s">
        <v>8</v>
      </c>
      <c r="D25" s="8" t="s">
        <v>38</v>
      </c>
    </row>
    <row r="26" spans="2:5" ht="20.25" customHeight="1" x14ac:dyDescent="0.2">
      <c r="B26" s="4" t="s">
        <v>9</v>
      </c>
      <c r="D26" s="8" t="s">
        <v>39</v>
      </c>
    </row>
    <row r="28" spans="2:5" ht="15.75" x14ac:dyDescent="0.25">
      <c r="B28" s="13" t="s">
        <v>43</v>
      </c>
    </row>
    <row r="29" spans="2:5" x14ac:dyDescent="0.2">
      <c r="D29" s="3"/>
    </row>
    <row r="30" spans="2:5" x14ac:dyDescent="0.2">
      <c r="D30" s="4"/>
    </row>
  </sheetData>
  <phoneticPr fontId="0" type="noConversion"/>
  <pageMargins left="0.75" right="0.75" top="1" bottom="1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zoomScale="150" zoomScaleNormal="150" workbookViewId="0"/>
  </sheetViews>
  <sheetFormatPr baseColWidth="10" defaultRowHeight="12.75" x14ac:dyDescent="0.2"/>
  <cols>
    <col min="1" max="1" width="25.7109375" customWidth="1"/>
  </cols>
  <sheetData>
    <row r="1" spans="1:2" x14ac:dyDescent="0.2">
      <c r="A1" t="s">
        <v>12</v>
      </c>
    </row>
    <row r="3" spans="1:2" x14ac:dyDescent="0.2">
      <c r="A3" s="1" t="s">
        <v>41</v>
      </c>
      <c r="B3" s="9">
        <v>524.29</v>
      </c>
    </row>
    <row r="4" spans="1:2" x14ac:dyDescent="0.2">
      <c r="A4" t="s">
        <v>11</v>
      </c>
      <c r="B4" s="2">
        <v>18776.64</v>
      </c>
    </row>
    <row r="5" spans="1:2" x14ac:dyDescent="0.2">
      <c r="A5" t="s">
        <v>10</v>
      </c>
      <c r="B5">
        <v>0.2</v>
      </c>
    </row>
    <row r="8" spans="1:2" x14ac:dyDescent="0.2">
      <c r="A8" t="s">
        <v>14</v>
      </c>
    </row>
    <row r="10" spans="1:2" x14ac:dyDescent="0.2">
      <c r="A10" t="s">
        <v>15</v>
      </c>
    </row>
    <row r="11" spans="1:2" x14ac:dyDescent="0.2">
      <c r="A11" t="s">
        <v>16</v>
      </c>
    </row>
    <row r="12" spans="1:2" x14ac:dyDescent="0.2">
      <c r="A12" t="s">
        <v>17</v>
      </c>
    </row>
    <row r="13" spans="1:2" x14ac:dyDescent="0.2">
      <c r="A13" t="s">
        <v>20</v>
      </c>
    </row>
    <row r="14" spans="1:2" x14ac:dyDescent="0.2">
      <c r="A14" t="s">
        <v>18</v>
      </c>
    </row>
  </sheetData>
  <phoneticPr fontId="0" type="noConversion"/>
  <pageMargins left="0.75" right="0.75" top="1" bottom="1" header="0" footer="0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FD5B7-A8DD-4717-80EE-6D9C6B53CDEA}">
  <dimension ref="A2:E23"/>
  <sheetViews>
    <sheetView zoomScale="130" zoomScaleNormal="130" workbookViewId="0">
      <selection sqref="A1:XFD1048576"/>
    </sheetView>
  </sheetViews>
  <sheetFormatPr baseColWidth="10" defaultRowHeight="12.75" x14ac:dyDescent="0.2"/>
  <cols>
    <col min="1" max="1" width="11.42578125" style="28"/>
    <col min="2" max="2" width="19" style="28" customWidth="1"/>
    <col min="3" max="4" width="14.7109375" style="28" customWidth="1"/>
    <col min="5" max="5" width="13.5703125" style="28" customWidth="1"/>
    <col min="6" max="16384" width="11.42578125" style="28"/>
  </cols>
  <sheetData>
    <row r="2" spans="1:5" x14ac:dyDescent="0.2">
      <c r="A2" s="28" t="s">
        <v>88</v>
      </c>
      <c r="B2" s="28" t="s">
        <v>87</v>
      </c>
      <c r="C2" s="28" t="s">
        <v>74</v>
      </c>
      <c r="D2" s="28" t="s">
        <v>72</v>
      </c>
      <c r="E2" s="28" t="s">
        <v>54</v>
      </c>
    </row>
    <row r="3" spans="1:5" x14ac:dyDescent="0.2">
      <c r="A3" s="28">
        <v>101</v>
      </c>
      <c r="B3" s="28" t="s">
        <v>86</v>
      </c>
    </row>
    <row r="4" spans="1:5" x14ac:dyDescent="0.2">
      <c r="A4" s="28">
        <v>121</v>
      </c>
      <c r="B4" s="28" t="s">
        <v>85</v>
      </c>
    </row>
    <row r="5" spans="1:5" x14ac:dyDescent="0.2">
      <c r="A5" s="28">
        <v>145</v>
      </c>
      <c r="B5" s="28" t="s">
        <v>84</v>
      </c>
    </row>
    <row r="6" spans="1:5" x14ac:dyDescent="0.2">
      <c r="A6" s="28">
        <v>133</v>
      </c>
      <c r="B6" s="28" t="s">
        <v>83</v>
      </c>
    </row>
    <row r="7" spans="1:5" x14ac:dyDescent="0.2">
      <c r="A7" s="28">
        <v>161</v>
      </c>
      <c r="B7" s="28" t="s">
        <v>82</v>
      </c>
    </row>
    <row r="8" spans="1:5" x14ac:dyDescent="0.2">
      <c r="A8" s="28">
        <v>150</v>
      </c>
      <c r="B8" s="28" t="s">
        <v>81</v>
      </c>
    </row>
    <row r="9" spans="1:5" x14ac:dyDescent="0.2">
      <c r="A9" s="28">
        <v>148</v>
      </c>
      <c r="B9" s="28" t="s">
        <v>80</v>
      </c>
    </row>
    <row r="10" spans="1:5" x14ac:dyDescent="0.2">
      <c r="A10" s="28">
        <v>179</v>
      </c>
      <c r="B10" s="28" t="s">
        <v>79</v>
      </c>
    </row>
    <row r="11" spans="1:5" x14ac:dyDescent="0.2">
      <c r="A11" s="28">
        <v>181</v>
      </c>
      <c r="B11" s="28" t="s">
        <v>78</v>
      </c>
    </row>
    <row r="12" spans="1:5" x14ac:dyDescent="0.2">
      <c r="A12" s="28">
        <v>200</v>
      </c>
      <c r="B12" s="28" t="s">
        <v>77</v>
      </c>
    </row>
    <row r="13" spans="1:5" x14ac:dyDescent="0.2">
      <c r="A13" s="28">
        <v>136</v>
      </c>
      <c r="B13" s="28" t="s">
        <v>76</v>
      </c>
    </row>
    <row r="14" spans="1:5" x14ac:dyDescent="0.2">
      <c r="A14" s="28">
        <v>100</v>
      </c>
      <c r="B14" s="28" t="s">
        <v>75</v>
      </c>
    </row>
    <row r="17" spans="2:3" x14ac:dyDescent="0.2">
      <c r="B17" s="31" t="s">
        <v>74</v>
      </c>
      <c r="C17" s="30" t="s">
        <v>73</v>
      </c>
    </row>
    <row r="18" spans="2:3" ht="4.5" customHeight="1" x14ac:dyDescent="0.2">
      <c r="B18" s="31"/>
      <c r="C18" s="30"/>
    </row>
    <row r="19" spans="2:3" x14ac:dyDescent="0.2">
      <c r="B19" s="31" t="s">
        <v>72</v>
      </c>
      <c r="C19" s="30" t="s">
        <v>71</v>
      </c>
    </row>
    <row r="20" spans="2:3" ht="4.5" customHeight="1" x14ac:dyDescent="0.2">
      <c r="B20" s="31"/>
      <c r="C20" s="30"/>
    </row>
    <row r="21" spans="2:3" x14ac:dyDescent="0.2">
      <c r="B21" s="29" t="s">
        <v>54</v>
      </c>
      <c r="C21" s="30" t="s">
        <v>70</v>
      </c>
    </row>
    <row r="22" spans="2:3" ht="4.5" customHeight="1" x14ac:dyDescent="0.2">
      <c r="B22" s="31"/>
      <c r="C22" s="30"/>
    </row>
    <row r="23" spans="2:3" x14ac:dyDescent="0.2">
      <c r="B23" s="29" t="s">
        <v>69</v>
      </c>
    </row>
  </sheetData>
  <pageMargins left="0.75" right="0.75" top="1" bottom="1" header="0" footer="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E55CC-A296-403E-8698-A658BB54233A}">
  <dimension ref="A1:G14"/>
  <sheetViews>
    <sheetView tabSelected="1" workbookViewId="0">
      <selection activeCell="C23" sqref="C23"/>
    </sheetView>
  </sheetViews>
  <sheetFormatPr baseColWidth="10" defaultRowHeight="12.75" x14ac:dyDescent="0.2"/>
  <cols>
    <col min="1" max="1" width="8.28515625" style="28" bestFit="1" customWidth="1"/>
    <col min="2" max="2" width="20.5703125" style="28" bestFit="1" customWidth="1"/>
    <col min="3" max="3" width="20.85546875" style="28" bestFit="1" customWidth="1"/>
    <col min="4" max="4" width="6.5703125" style="28" customWidth="1"/>
    <col min="5" max="5" width="14.140625" style="28" bestFit="1" customWidth="1"/>
    <col min="6" max="6" width="8" style="28" customWidth="1"/>
    <col min="7" max="7" width="10.140625" style="28" bestFit="1" customWidth="1"/>
    <col min="8" max="16384" width="11.42578125" style="28"/>
  </cols>
  <sheetData>
    <row r="1" spans="1:7" x14ac:dyDescent="0.2">
      <c r="E1" s="30" t="s">
        <v>41</v>
      </c>
      <c r="G1" s="28" t="s">
        <v>90</v>
      </c>
    </row>
    <row r="2" spans="1:7" x14ac:dyDescent="0.2">
      <c r="A2" s="28" t="s">
        <v>88</v>
      </c>
      <c r="B2" s="30" t="s">
        <v>87</v>
      </c>
      <c r="C2" s="30" t="s">
        <v>89</v>
      </c>
      <c r="E2" s="28">
        <v>585</v>
      </c>
      <c r="G2" s="28">
        <v>0.42</v>
      </c>
    </row>
    <row r="3" spans="1:7" x14ac:dyDescent="0.2">
      <c r="A3" s="28">
        <v>101</v>
      </c>
      <c r="B3" s="30" t="s">
        <v>86</v>
      </c>
      <c r="C3" s="28">
        <v>85.2</v>
      </c>
    </row>
    <row r="4" spans="1:7" x14ac:dyDescent="0.2">
      <c r="A4" s="28">
        <v>121</v>
      </c>
      <c r="B4" s="28" t="s">
        <v>85</v>
      </c>
      <c r="C4" s="28">
        <v>84.6</v>
      </c>
    </row>
    <row r="5" spans="1:7" x14ac:dyDescent="0.2">
      <c r="A5" s="28">
        <v>145</v>
      </c>
      <c r="B5" s="28" t="s">
        <v>84</v>
      </c>
      <c r="C5" s="28">
        <v>87</v>
      </c>
    </row>
    <row r="6" spans="1:7" x14ac:dyDescent="0.2">
      <c r="A6" s="28">
        <v>133</v>
      </c>
      <c r="B6" s="28" t="s">
        <v>83</v>
      </c>
      <c r="C6" s="28">
        <v>95.3</v>
      </c>
    </row>
    <row r="7" spans="1:7" x14ac:dyDescent="0.2">
      <c r="A7" s="28">
        <v>161</v>
      </c>
      <c r="B7" s="28" t="s">
        <v>82</v>
      </c>
      <c r="C7" s="28">
        <v>60.8</v>
      </c>
    </row>
    <row r="8" spans="1:7" x14ac:dyDescent="0.2">
      <c r="A8" s="28">
        <v>150</v>
      </c>
      <c r="B8" s="28" t="s">
        <v>81</v>
      </c>
      <c r="C8" s="28">
        <v>44</v>
      </c>
    </row>
    <row r="9" spans="1:7" x14ac:dyDescent="0.2">
      <c r="A9" s="28">
        <v>148</v>
      </c>
      <c r="B9" s="28" t="s">
        <v>80</v>
      </c>
      <c r="C9" s="28">
        <v>56</v>
      </c>
    </row>
    <row r="10" spans="1:7" x14ac:dyDescent="0.2">
      <c r="A10" s="28">
        <v>179</v>
      </c>
      <c r="B10" s="28" t="s">
        <v>79</v>
      </c>
      <c r="C10" s="28">
        <v>47.6</v>
      </c>
    </row>
    <row r="11" spans="1:7" x14ac:dyDescent="0.2">
      <c r="A11" s="28">
        <v>181</v>
      </c>
      <c r="B11" s="28" t="s">
        <v>78</v>
      </c>
      <c r="C11" s="28">
        <v>49.5</v>
      </c>
    </row>
    <row r="12" spans="1:7" x14ac:dyDescent="0.2">
      <c r="A12" s="28">
        <v>200</v>
      </c>
      <c r="B12" s="28" t="s">
        <v>77</v>
      </c>
      <c r="C12" s="28">
        <v>39.9</v>
      </c>
    </row>
    <row r="13" spans="1:7" x14ac:dyDescent="0.2">
      <c r="A13" s="28">
        <v>136</v>
      </c>
      <c r="B13" s="28" t="s">
        <v>76</v>
      </c>
      <c r="C13" s="28">
        <v>51.8</v>
      </c>
    </row>
    <row r="14" spans="1:7" x14ac:dyDescent="0.2">
      <c r="A14" s="28">
        <v>100</v>
      </c>
      <c r="B14" s="28" t="s">
        <v>75</v>
      </c>
      <c r="C14" s="28">
        <v>30.4</v>
      </c>
    </row>
  </sheetData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742C3-1B07-4CB3-A142-7BE53895EBE4}">
  <dimension ref="B1:O23"/>
  <sheetViews>
    <sheetView zoomScale="130" zoomScaleNormal="130" workbookViewId="0">
      <selection activeCell="G21" sqref="G21"/>
    </sheetView>
  </sheetViews>
  <sheetFormatPr baseColWidth="10" defaultRowHeight="14.25" x14ac:dyDescent="0.2"/>
  <cols>
    <col min="1" max="1" width="2.28515625" style="14" customWidth="1"/>
    <col min="2" max="2" width="23.28515625" style="14" customWidth="1"/>
    <col min="3" max="3" width="17.42578125" style="14" bestFit="1" customWidth="1"/>
    <col min="4" max="4" width="16" style="14" customWidth="1"/>
    <col min="5" max="5" width="15.28515625" style="14" customWidth="1"/>
    <col min="6" max="6" width="15.140625" style="14" customWidth="1"/>
    <col min="7" max="7" width="16.28515625" style="14" customWidth="1"/>
    <col min="8" max="8" width="15.7109375" style="14" customWidth="1"/>
    <col min="9" max="16384" width="11.42578125" style="14"/>
  </cols>
  <sheetData>
    <row r="1" spans="2:15" ht="29.25" customHeight="1" x14ac:dyDescent="0.4">
      <c r="B1" s="27" t="s">
        <v>68</v>
      </c>
      <c r="C1" s="26"/>
      <c r="D1" s="26"/>
      <c r="E1" s="26"/>
      <c r="F1" s="26"/>
      <c r="G1" s="26"/>
    </row>
    <row r="3" spans="2:15" ht="27.75" customHeight="1" x14ac:dyDescent="0.2">
      <c r="B3" s="25" t="s">
        <v>67</v>
      </c>
      <c r="C3" s="25" t="s">
        <v>66</v>
      </c>
      <c r="D3" s="25" t="s">
        <v>54</v>
      </c>
      <c r="E3" s="25" t="s">
        <v>52</v>
      </c>
      <c r="F3" s="25" t="s">
        <v>50</v>
      </c>
      <c r="G3" s="25" t="s">
        <v>48</v>
      </c>
    </row>
    <row r="4" spans="2:15" x14ac:dyDescent="0.2">
      <c r="B4" s="24" t="s">
        <v>65</v>
      </c>
      <c r="C4" s="23">
        <v>3843000</v>
      </c>
      <c r="D4" s="23"/>
      <c r="E4" s="23"/>
      <c r="F4" s="23"/>
      <c r="G4" s="23"/>
    </row>
    <row r="5" spans="2:15" x14ac:dyDescent="0.2">
      <c r="B5" s="24" t="s">
        <v>64</v>
      </c>
      <c r="C5" s="23">
        <v>3500000</v>
      </c>
      <c r="D5" s="23"/>
      <c r="E5" s="23"/>
      <c r="F5" s="23"/>
      <c r="G5" s="23"/>
    </row>
    <row r="6" spans="2:15" x14ac:dyDescent="0.2">
      <c r="B6" s="24" t="s">
        <v>63</v>
      </c>
      <c r="C6" s="23">
        <v>7090000</v>
      </c>
      <c r="D6" s="23"/>
      <c r="E6" s="23"/>
      <c r="F6" s="23"/>
      <c r="G6" s="23"/>
    </row>
    <row r="7" spans="2:15" x14ac:dyDescent="0.2">
      <c r="B7" s="24" t="s">
        <v>62</v>
      </c>
      <c r="C7" s="23">
        <v>4890000</v>
      </c>
      <c r="D7" s="23"/>
      <c r="E7" s="23"/>
      <c r="F7" s="23"/>
      <c r="G7" s="23"/>
    </row>
    <row r="8" spans="2:15" x14ac:dyDescent="0.2">
      <c r="B8" s="24" t="s">
        <v>61</v>
      </c>
      <c r="C8" s="23">
        <v>5200000</v>
      </c>
      <c r="D8" s="23"/>
      <c r="E8" s="23"/>
      <c r="F8" s="23"/>
      <c r="G8" s="23"/>
    </row>
    <row r="9" spans="2:15" x14ac:dyDescent="0.2">
      <c r="B9" s="24" t="s">
        <v>60</v>
      </c>
      <c r="C9" s="23">
        <v>9980000</v>
      </c>
      <c r="D9" s="23"/>
      <c r="E9" s="23"/>
      <c r="F9" s="23"/>
      <c r="G9" s="23"/>
    </row>
    <row r="10" spans="2:15" x14ac:dyDescent="0.2">
      <c r="B10" s="24" t="s">
        <v>59</v>
      </c>
      <c r="C10" s="23">
        <v>4190000</v>
      </c>
      <c r="D10" s="23"/>
      <c r="E10" s="23"/>
      <c r="F10" s="23"/>
      <c r="G10" s="23"/>
    </row>
    <row r="11" spans="2:15" x14ac:dyDescent="0.2">
      <c r="B11" s="24" t="s">
        <v>58</v>
      </c>
      <c r="C11" s="23">
        <v>6700000</v>
      </c>
      <c r="D11" s="23"/>
      <c r="E11" s="23"/>
      <c r="F11" s="23"/>
      <c r="G11" s="23"/>
    </row>
    <row r="12" spans="2:15" x14ac:dyDescent="0.2">
      <c r="B12" s="24" t="s">
        <v>57</v>
      </c>
      <c r="C12" s="23">
        <v>2950000</v>
      </c>
      <c r="D12" s="23"/>
      <c r="E12" s="23"/>
      <c r="F12" s="23"/>
      <c r="G12" s="23"/>
    </row>
    <row r="13" spans="2:15" x14ac:dyDescent="0.2">
      <c r="B13" s="24" t="s">
        <v>56</v>
      </c>
      <c r="C13" s="23">
        <v>7590000</v>
      </c>
      <c r="D13" s="23"/>
      <c r="E13" s="23"/>
      <c r="F13" s="23"/>
      <c r="G13" s="23"/>
    </row>
    <row r="14" spans="2:15" x14ac:dyDescent="0.2">
      <c r="O14" s="22"/>
    </row>
    <row r="15" spans="2:15" ht="15" x14ac:dyDescent="0.25">
      <c r="B15" s="21" t="s">
        <v>55</v>
      </c>
    </row>
    <row r="16" spans="2:15" ht="15" x14ac:dyDescent="0.25">
      <c r="B16" s="20" t="s">
        <v>54</v>
      </c>
      <c r="C16" s="17" t="s">
        <v>53</v>
      </c>
      <c r="G16" s="17"/>
    </row>
    <row r="17" spans="2:7" ht="15" x14ac:dyDescent="0.25">
      <c r="B17" s="18" t="s">
        <v>52</v>
      </c>
      <c r="C17" s="17" t="s">
        <v>51</v>
      </c>
    </row>
    <row r="18" spans="2:7" ht="15" x14ac:dyDescent="0.25">
      <c r="B18" s="18" t="s">
        <v>50</v>
      </c>
      <c r="C18" s="17" t="s">
        <v>49</v>
      </c>
      <c r="G18" s="19"/>
    </row>
    <row r="19" spans="2:7" ht="15" x14ac:dyDescent="0.25">
      <c r="B19" s="18" t="s">
        <v>48</v>
      </c>
      <c r="C19" s="17" t="s">
        <v>47</v>
      </c>
      <c r="G19" s="17" t="s">
        <v>46</v>
      </c>
    </row>
    <row r="21" spans="2:7" ht="15" x14ac:dyDescent="0.25">
      <c r="B21" s="16" t="s">
        <v>45</v>
      </c>
    </row>
    <row r="23" spans="2:7" ht="15" x14ac:dyDescent="0.25">
      <c r="B23" s="15" t="s">
        <v>44</v>
      </c>
    </row>
  </sheetData>
  <pageMargins left="0.75" right="0.75" top="1" bottom="1" header="0" footer="0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Ejer1</vt:lpstr>
      <vt:lpstr>Resumen</vt:lpstr>
      <vt:lpstr>Ejer2</vt:lpstr>
      <vt:lpstr>Compras</vt:lpstr>
      <vt:lpstr>Ejer3</vt:lpstr>
      <vt:lpstr>Condominio</vt:lpstr>
      <vt:lpstr>Ventas</vt:lpstr>
    </vt:vector>
  </TitlesOfParts>
  <Company>Casa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</dc:creator>
  <cp:lastModifiedBy>Paulo Merino</cp:lastModifiedBy>
  <cp:lastPrinted>2002-04-25T00:33:25Z</cp:lastPrinted>
  <dcterms:created xsi:type="dcterms:W3CDTF">2002-04-24T21:03:40Z</dcterms:created>
  <dcterms:modified xsi:type="dcterms:W3CDTF">2022-11-23T21:49:13Z</dcterms:modified>
</cp:coreProperties>
</file>