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oto\Dropbox (Personal)\AuxiliaresDIMIN2021\LaboratoriosEstadística\new\04._Solutions_Laboratory_4_Comparative_Statistics\SolutionsLab4\"/>
    </mc:Choice>
  </mc:AlternateContent>
  <xr:revisionPtr revIDLastSave="0" documentId="13_ncr:1_{5CE33563-D85D-4E9F-99E8-399DA68C03F0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Plant metallurgist experiment" sheetId="1" r:id="rId1"/>
    <sheet name="Q1.1 Recovery reaches to 95%" sheetId="4" r:id="rId2"/>
    <sheet name="Q1.2 Recovery variance" sheetId="5" r:id="rId3"/>
    <sheet name="Q1.3 Average recoverie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4" l="1"/>
</calcChain>
</file>

<file path=xl/sharedStrings.xml><?xml version="1.0" encoding="utf-8"?>
<sst xmlns="http://schemas.openxmlformats.org/spreadsheetml/2006/main" count="99" uniqueCount="59">
  <si>
    <t>n</t>
  </si>
  <si>
    <t>Day</t>
  </si>
  <si>
    <t>Recovery (%) with new reagent</t>
  </si>
  <si>
    <t>Recovery (%) with new agent</t>
  </si>
  <si>
    <t>Recovery (%) with current reagent</t>
  </si>
  <si>
    <t>Mean</t>
  </si>
  <si>
    <t>Standard Error</t>
  </si>
  <si>
    <t>Median</t>
  </si>
  <si>
    <t>Mode</t>
  </si>
  <si>
    <t>Standard Desviation</t>
  </si>
  <si>
    <t>Sample Variance</t>
  </si>
  <si>
    <t>First: We identify our null and alternative hypothesis</t>
  </si>
  <si>
    <t>First: We perform the basic statistics</t>
  </si>
  <si>
    <t>Second: We identify our null and alternative hypothesis</t>
  </si>
  <si>
    <t>𝑯_𝟎: The mean is equal to 95%</t>
  </si>
  <si>
    <t>𝑯_𝑨: The means is less than 95%</t>
  </si>
  <si>
    <t>Second: We determine the statistic</t>
  </si>
  <si>
    <t>Third: We determine the statistic</t>
  </si>
  <si>
    <t>Statistic = (𝑿mean  − 𝝁o  )/(𝑺/√𝒏)</t>
  </si>
  <si>
    <t>Critical value</t>
  </si>
  <si>
    <t>Degrees of freedom</t>
  </si>
  <si>
    <t>Fourth: reject or not reject the null hypothesis</t>
  </si>
  <si>
    <t>𝑯_𝟎: the variances are equal</t>
  </si>
  <si>
    <t>Second: We do F-test for two-sample variances</t>
  </si>
  <si>
    <t xml:space="preserve"> Third: Reject or not reject the null hypothesis</t>
  </si>
  <si>
    <t>𝑯_𝟎:average recoveries are the same with the two reagents.</t>
  </si>
  <si>
    <t>𝑯_𝑨: The average recoveries of the new reagent is greater than that of the current agent</t>
  </si>
  <si>
    <t>𝑯_𝑨: new agent has minor variance than old agent</t>
  </si>
  <si>
    <t>Media</t>
  </si>
  <si>
    <t>Error típico</t>
  </si>
  <si>
    <t>Mediana</t>
  </si>
  <si>
    <t>Moda</t>
  </si>
  <si>
    <t>Desviación estándar</t>
  </si>
  <si>
    <t>Varianza de la muestra</t>
  </si>
  <si>
    <t>Curtosis</t>
  </si>
  <si>
    <t>Coeficiente de asimetría</t>
  </si>
  <si>
    <t>Rango</t>
  </si>
  <si>
    <t>Mínimo</t>
  </si>
  <si>
    <t>Máximo</t>
  </si>
  <si>
    <t>Suma</t>
  </si>
  <si>
    <t>Cuenta</t>
  </si>
  <si>
    <t>Prueba F para varianzas de dos muestras</t>
  </si>
  <si>
    <t>Varianza</t>
  </si>
  <si>
    <t>Observaciones</t>
  </si>
  <si>
    <t>Grados de libertad</t>
  </si>
  <si>
    <t>F</t>
  </si>
  <si>
    <t>P(F&lt;=f) una cola</t>
  </si>
  <si>
    <t>Valor crítico para F (una cola)</t>
  </si>
  <si>
    <t>Prueba t para dos muestras suponiendo varianzas iguales</t>
  </si>
  <si>
    <t>Varianza agrupada</t>
  </si>
  <si>
    <t>Diferencia hipotética de las medias</t>
  </si>
  <si>
    <t>Estadístico t</t>
  </si>
  <si>
    <t>P(T&lt;=t) una cola</t>
  </si>
  <si>
    <t>Valor crítico de t (una cola)</t>
  </si>
  <si>
    <t>P(T&lt;=t) dos colas</t>
  </si>
  <si>
    <t>Valor crítico de t (dos colas)</t>
  </si>
  <si>
    <t>The null hypothesis is accepted, thus, the variances are equal.</t>
  </si>
  <si>
    <t>The null hypothesis is rejected, so, the recovery is less than 95%.</t>
  </si>
  <si>
    <t>The null hypothesis is rejected, thus, the new reagent has better recovery, but is less than 95% (Q1).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</si>
</sst>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b/>
      <sz val="16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rgb="FF333333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</font>
    <font>
      <sz val="14"/>
      <color rgb="FF9C0006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5">
    <xf numFmtId="0" fontId="0" fillId="0" borderId="0"/>
    <xf numFmtId="0" fontId="10" fillId="2" borderId="0" applyNumberFormat="0" applyBorder="0" applyAlignment="0" applyProtection="0"/>
    <xf numFmtId="0" fontId="11" fillId="3" borderId="10" applyNumberFormat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Continuous"/>
    </xf>
    <xf numFmtId="164" fontId="0" fillId="0" borderId="0" xfId="0" applyNumberFormat="1" applyFill="1" applyBorder="1" applyAlignment="1"/>
    <xf numFmtId="0" fontId="10" fillId="2" borderId="0" xfId="1" applyBorder="1" applyAlignment="1"/>
    <xf numFmtId="0" fontId="10" fillId="2" borderId="1" xfId="1" applyBorder="1" applyAlignment="1"/>
    <xf numFmtId="164" fontId="0" fillId="0" borderId="0" xfId="0" applyNumberFormat="1"/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4" borderId="0" xfId="0" applyFill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5" xfId="0" applyFont="1" applyFill="1" applyBorder="1" applyAlignment="1"/>
    <xf numFmtId="0" fontId="0" fillId="0" borderId="0" xfId="0" applyFill="1"/>
    <xf numFmtId="0" fontId="11" fillId="0" borderId="10" xfId="2" applyFill="1"/>
    <xf numFmtId="164" fontId="10" fillId="0" borderId="0" xfId="1" applyNumberFormat="1" applyFill="1"/>
    <xf numFmtId="0" fontId="12" fillId="0" borderId="0" xfId="0" applyFont="1"/>
    <xf numFmtId="0" fontId="12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2" fillId="4" borderId="0" xfId="0" applyFont="1" applyFill="1"/>
    <xf numFmtId="0" fontId="3" fillId="0" borderId="7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0" xfId="0" applyFont="1" applyAlignment="1">
      <alignment wrapText="1"/>
    </xf>
    <xf numFmtId="0" fontId="10" fillId="0" borderId="0" xfId="1" applyFill="1" applyBorder="1" applyAlignment="1"/>
    <xf numFmtId="164" fontId="10" fillId="0" borderId="0" xfId="1" applyNumberFormat="1" applyFill="1" applyBorder="1" applyAlignment="1"/>
    <xf numFmtId="0" fontId="10" fillId="5" borderId="0" xfId="1" applyFill="1" applyBorder="1" applyAlignment="1"/>
    <xf numFmtId="0" fontId="0" fillId="5" borderId="0" xfId="0" applyFill="1" applyBorder="1" applyAlignment="1"/>
    <xf numFmtId="0" fontId="0" fillId="4" borderId="0" xfId="0" applyFill="1" applyAlignment="1">
      <alignment horizontal="left" vertical="center" wrapText="1"/>
    </xf>
    <xf numFmtId="164" fontId="11" fillId="0" borderId="10" xfId="2" applyNumberFormat="1" applyFill="1"/>
    <xf numFmtId="2" fontId="0" fillId="0" borderId="0" xfId="0" applyNumberFormat="1" applyFill="1" applyBorder="1" applyAlignment="1"/>
    <xf numFmtId="2" fontId="10" fillId="2" borderId="0" xfId="1" applyNumberFormat="1" applyBorder="1" applyAlignment="1"/>
    <xf numFmtId="164" fontId="15" fillId="6" borderId="3" xfId="0" applyNumberFormat="1" applyFont="1" applyFill="1" applyBorder="1"/>
    <xf numFmtId="0" fontId="15" fillId="0" borderId="6" xfId="0" applyFont="1" applyBorder="1"/>
    <xf numFmtId="0" fontId="16" fillId="0" borderId="6" xfId="0" applyFont="1" applyFill="1" applyBorder="1" applyAlignment="1"/>
    <xf numFmtId="0" fontId="1" fillId="2" borderId="3" xfId="1" applyFont="1" applyBorder="1" applyAlignment="1"/>
    <xf numFmtId="164" fontId="15" fillId="0" borderId="4" xfId="0" applyNumberFormat="1" applyFont="1" applyFill="1" applyBorder="1" applyAlignment="1"/>
    <xf numFmtId="0" fontId="15" fillId="0" borderId="4" xfId="0" applyFont="1" applyFill="1" applyBorder="1" applyAlignment="1"/>
    <xf numFmtId="164" fontId="1" fillId="2" borderId="4" xfId="1" applyNumberFormat="1" applyFont="1" applyBorder="1" applyAlignment="1"/>
    <xf numFmtId="0" fontId="1" fillId="2" borderId="4" xfId="1" applyFont="1" applyBorder="1" applyAlignment="1"/>
    <xf numFmtId="3" fontId="1" fillId="2" borderId="4" xfId="1" applyNumberFormat="1" applyFont="1" applyBorder="1" applyAlignment="1"/>
    <xf numFmtId="164" fontId="10" fillId="2" borderId="0" xfId="1" applyNumberFormat="1" applyBorder="1" applyAlignment="1"/>
    <xf numFmtId="164" fontId="14" fillId="8" borderId="1" xfId="4" applyNumberFormat="1" applyBorder="1" applyAlignment="1"/>
    <xf numFmtId="2" fontId="0" fillId="0" borderId="1" xfId="0" applyNumberFormat="1" applyFill="1" applyBorder="1" applyAlignment="1"/>
    <xf numFmtId="2" fontId="14" fillId="8" borderId="0" xfId="4" applyNumberFormat="1" applyBorder="1" applyAlignment="1"/>
    <xf numFmtId="2" fontId="13" fillId="7" borderId="0" xfId="3" applyNumberFormat="1" applyBorder="1" applyAlignment="1"/>
    <xf numFmtId="0" fontId="17" fillId="7" borderId="7" xfId="3" applyFont="1" applyBorder="1" applyAlignment="1">
      <alignment horizontal="left" vertical="center" wrapText="1"/>
    </xf>
    <xf numFmtId="0" fontId="17" fillId="7" borderId="9" xfId="3" applyFont="1" applyBorder="1" applyAlignment="1">
      <alignment horizontal="left" vertical="center" wrapText="1"/>
    </xf>
    <xf numFmtId="0" fontId="17" fillId="7" borderId="3" xfId="3" applyFont="1" applyBorder="1" applyAlignment="1">
      <alignment horizontal="left" vertical="center" wrapText="1"/>
    </xf>
    <xf numFmtId="0" fontId="17" fillId="7" borderId="8" xfId="3" applyFont="1" applyBorder="1" applyAlignment="1">
      <alignment horizontal="left" vertical="center" wrapText="1"/>
    </xf>
    <xf numFmtId="0" fontId="17" fillId="7" borderId="0" xfId="3" applyFont="1" applyBorder="1" applyAlignment="1">
      <alignment horizontal="left" vertical="center" wrapText="1"/>
    </xf>
    <xf numFmtId="0" fontId="17" fillId="7" borderId="4" xfId="3" applyFont="1" applyBorder="1" applyAlignment="1">
      <alignment horizontal="left" vertical="center" wrapText="1"/>
    </xf>
    <xf numFmtId="0" fontId="17" fillId="7" borderId="5" xfId="3" applyFont="1" applyBorder="1" applyAlignment="1">
      <alignment horizontal="left" vertical="center" wrapText="1"/>
    </xf>
    <xf numFmtId="0" fontId="17" fillId="7" borderId="1" xfId="3" applyFont="1" applyBorder="1" applyAlignment="1">
      <alignment horizontal="left" vertical="center" wrapText="1"/>
    </xf>
    <xf numFmtId="0" fontId="17" fillId="7" borderId="6" xfId="3" applyFont="1" applyBorder="1" applyAlignment="1">
      <alignment horizontal="left" vertical="center" wrapText="1"/>
    </xf>
    <xf numFmtId="0" fontId="18" fillId="2" borderId="8" xfId="1" applyFont="1" applyBorder="1" applyAlignment="1">
      <alignment horizontal="center" vertical="center" wrapText="1"/>
    </xf>
    <xf numFmtId="0" fontId="18" fillId="2" borderId="0" xfId="1" applyFont="1" applyBorder="1" applyAlignment="1">
      <alignment horizontal="center" vertical="center" wrapText="1"/>
    </xf>
    <xf numFmtId="0" fontId="19" fillId="7" borderId="0" xfId="3" applyFont="1" applyBorder="1" applyAlignment="1">
      <alignment horizontal="left" vertical="center" wrapText="1"/>
    </xf>
  </cellXfs>
  <cellStyles count="5">
    <cellStyle name="Bueno" xfId="1" builtinId="26"/>
    <cellStyle name="Entrada" xfId="2" builtinId="20"/>
    <cellStyle name="Incorrecto" xfId="3" builtinId="27"/>
    <cellStyle name="Neutral" xfId="4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142875</xdr:rowOff>
    </xdr:from>
    <xdr:to>
      <xdr:col>1</xdr:col>
      <xdr:colOff>762000</xdr:colOff>
      <xdr:row>12</xdr:row>
      <xdr:rowOff>85725</xdr:rowOff>
    </xdr:to>
    <xdr:pic>
      <xdr:nvPicPr>
        <xdr:cNvPr id="1090" name="Imagen 2">
          <a:extLst>
            <a:ext uri="{FF2B5EF4-FFF2-40B4-BE49-F238E27FC236}">
              <a16:creationId xmlns:a16="http://schemas.microsoft.com/office/drawing/2014/main" id="{91D5B974-C7E0-4DC7-B1EC-2B608395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"/>
          <a:ext cx="26765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314325</xdr:colOff>
      <xdr:row>16</xdr:row>
      <xdr:rowOff>0</xdr:rowOff>
    </xdr:from>
    <xdr:to>
      <xdr:col>4</xdr:col>
      <xdr:colOff>15875</xdr:colOff>
      <xdr:row>23</xdr:row>
      <xdr:rowOff>76200</xdr:rowOff>
    </xdr:to>
    <xdr:pic>
      <xdr:nvPicPr>
        <xdr:cNvPr id="1091" name="Imagen 1">
          <a:extLst>
            <a:ext uri="{FF2B5EF4-FFF2-40B4-BE49-F238E27FC236}">
              <a16:creationId xmlns:a16="http://schemas.microsoft.com/office/drawing/2014/main" id="{3C92320C-50C4-478F-BD5D-901003C0A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" b="9528"/>
        <a:stretch>
          <a:fillRect/>
        </a:stretch>
      </xdr:blipFill>
      <xdr:spPr bwMode="auto">
        <a:xfrm>
          <a:off x="3724275" y="2847975"/>
          <a:ext cx="19240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5</xdr:col>
      <xdr:colOff>53975</xdr:colOff>
      <xdr:row>62</xdr:row>
      <xdr:rowOff>114300</xdr:rowOff>
    </xdr:to>
    <xdr:pic>
      <xdr:nvPicPr>
        <xdr:cNvPr id="1092" name="Imagen 3">
          <a:extLst>
            <a:ext uri="{FF2B5EF4-FFF2-40B4-BE49-F238E27FC236}">
              <a16:creationId xmlns:a16="http://schemas.microsoft.com/office/drawing/2014/main" id="{7DC93B11-DA02-44FF-BCA1-A42C21DF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4075"/>
          <a:ext cx="6448425" cy="482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152400</xdr:rowOff>
    </xdr:from>
    <xdr:to>
      <xdr:col>1</xdr:col>
      <xdr:colOff>704850</xdr:colOff>
      <xdr:row>15</xdr:row>
      <xdr:rowOff>19050</xdr:rowOff>
    </xdr:to>
    <xdr:pic>
      <xdr:nvPicPr>
        <xdr:cNvPr id="2118" name="Imagen 2">
          <a:extLst>
            <a:ext uri="{FF2B5EF4-FFF2-40B4-BE49-F238E27FC236}">
              <a16:creationId xmlns:a16="http://schemas.microsoft.com/office/drawing/2014/main" id="{75061F51-6199-4535-A78B-9E2AAE2EF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"/>
          <a:ext cx="35623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36</xdr:row>
      <xdr:rowOff>133350</xdr:rowOff>
    </xdr:from>
    <xdr:to>
      <xdr:col>5</xdr:col>
      <xdr:colOff>552450</xdr:colOff>
      <xdr:row>65</xdr:row>
      <xdr:rowOff>19050</xdr:rowOff>
    </xdr:to>
    <xdr:pic>
      <xdr:nvPicPr>
        <xdr:cNvPr id="2119" name="Imagen 7">
          <a:extLst>
            <a:ext uri="{FF2B5EF4-FFF2-40B4-BE49-F238E27FC236}">
              <a16:creationId xmlns:a16="http://schemas.microsoft.com/office/drawing/2014/main" id="{A54E3B9F-68E7-4E03-89A8-52098F1A5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534150"/>
          <a:ext cx="8829675" cy="578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657224</xdr:colOff>
      <xdr:row>6</xdr:row>
      <xdr:rowOff>152400</xdr:rowOff>
    </xdr:from>
    <xdr:to>
      <xdr:col>2</xdr:col>
      <xdr:colOff>953023</xdr:colOff>
      <xdr:row>15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3A55C-5BA1-427D-8B8E-C4499F33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4724" y="1285875"/>
          <a:ext cx="2638949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1733550</xdr:colOff>
      <xdr:row>1</xdr:row>
      <xdr:rowOff>66675</xdr:rowOff>
    </xdr:from>
    <xdr:to>
      <xdr:col>5</xdr:col>
      <xdr:colOff>180773</xdr:colOff>
      <xdr:row>8</xdr:row>
      <xdr:rowOff>56989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5BA1B4-1EEF-4AF5-A003-06C6A004F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34200" y="228600"/>
          <a:ext cx="1619048" cy="12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3352800</xdr:colOff>
      <xdr:row>14</xdr:row>
      <xdr:rowOff>47625</xdr:rowOff>
    </xdr:to>
    <xdr:pic>
      <xdr:nvPicPr>
        <xdr:cNvPr id="3136" name="Imagen 1">
          <a:extLst>
            <a:ext uri="{FF2B5EF4-FFF2-40B4-BE49-F238E27FC236}">
              <a16:creationId xmlns:a16="http://schemas.microsoft.com/office/drawing/2014/main" id="{72067DE2-F645-4D87-BB92-CBBF74BD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"/>
          <a:ext cx="3352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19050</xdr:rowOff>
    </xdr:from>
    <xdr:to>
      <xdr:col>2</xdr:col>
      <xdr:colOff>762000</xdr:colOff>
      <xdr:row>73</xdr:row>
      <xdr:rowOff>112395</xdr:rowOff>
    </xdr:to>
    <xdr:pic>
      <xdr:nvPicPr>
        <xdr:cNvPr id="3138" name="Imagen 6">
          <a:extLst>
            <a:ext uri="{FF2B5EF4-FFF2-40B4-BE49-F238E27FC236}">
              <a16:creationId xmlns:a16="http://schemas.microsoft.com/office/drawing/2014/main" id="{631A3C69-2295-4DF7-924D-2F556CA32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4"/>
        <a:stretch>
          <a:fillRect/>
        </a:stretch>
      </xdr:blipFill>
      <xdr:spPr bwMode="auto">
        <a:xfrm>
          <a:off x="0" y="6943725"/>
          <a:ext cx="6962775" cy="5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3307773</xdr:colOff>
      <xdr:row>7</xdr:row>
      <xdr:rowOff>164522</xdr:rowOff>
    </xdr:from>
    <xdr:to>
      <xdr:col>1</xdr:col>
      <xdr:colOff>2034886</xdr:colOff>
      <xdr:row>14</xdr:row>
      <xdr:rowOff>42005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60FE63-8153-4264-A389-6978126B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7773" y="1437408"/>
          <a:ext cx="2303318" cy="1029142"/>
        </a:xfrm>
        <a:prstGeom prst="rect">
          <a:avLst/>
        </a:prstGeom>
      </xdr:spPr>
    </xdr:pic>
    <xdr:clientData/>
  </xdr:twoCellAnchor>
  <xdr:twoCellAnchor editAs="oneCell">
    <xdr:from>
      <xdr:col>1</xdr:col>
      <xdr:colOff>2623703</xdr:colOff>
      <xdr:row>6</xdr:row>
      <xdr:rowOff>69273</xdr:rowOff>
    </xdr:from>
    <xdr:to>
      <xdr:col>4</xdr:col>
      <xdr:colOff>517446</xdr:colOff>
      <xdr:row>16</xdr:row>
      <xdr:rowOff>233570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EF3791-3EAD-43A1-8534-9E8FE3286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9908" y="1177637"/>
          <a:ext cx="2933333" cy="1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2"/>
  <sheetViews>
    <sheetView zoomScaleNormal="100" workbookViewId="0">
      <selection activeCell="E38" sqref="E38"/>
    </sheetView>
  </sheetViews>
  <sheetFormatPr baseColWidth="10" defaultColWidth="11.44140625" defaultRowHeight="13.2" x14ac:dyDescent="0.25"/>
  <cols>
    <col min="1" max="1" width="33.109375" style="1" bestFit="1" customWidth="1"/>
    <col min="2" max="2" width="34.33203125" style="1" bestFit="1" customWidth="1"/>
    <col min="3" max="3" width="9.5546875" style="1" customWidth="1"/>
    <col min="4" max="4" width="52.33203125" style="1" customWidth="1"/>
    <col min="5" max="5" width="21.5546875" style="1" customWidth="1"/>
    <col min="6" max="6" width="15.6640625" style="1" customWidth="1"/>
    <col min="7" max="7" width="18.5546875" style="1" customWidth="1"/>
    <col min="8" max="16384" width="11.44140625" style="1"/>
  </cols>
  <sheetData>
    <row r="1" spans="1:5" ht="21" x14ac:dyDescent="0.4">
      <c r="A1" s="7" t="s">
        <v>1</v>
      </c>
      <c r="B1" s="2" t="s">
        <v>4</v>
      </c>
      <c r="C1" s="2"/>
      <c r="D1" s="29" t="s">
        <v>12</v>
      </c>
    </row>
    <row r="2" spans="1:5" ht="13.8" thickBot="1" x14ac:dyDescent="0.3">
      <c r="A2" s="5">
        <v>1</v>
      </c>
      <c r="B2" s="8">
        <v>88.5</v>
      </c>
      <c r="C2" s="3"/>
    </row>
    <row r="3" spans="1:5" x14ac:dyDescent="0.25">
      <c r="A3" s="5">
        <v>2</v>
      </c>
      <c r="B3" s="8">
        <v>86.1</v>
      </c>
      <c r="C3" s="3"/>
      <c r="D3" s="12" t="s">
        <v>4</v>
      </c>
      <c r="E3" s="12"/>
    </row>
    <row r="4" spans="1:5" x14ac:dyDescent="0.25">
      <c r="A4" s="5">
        <v>3</v>
      </c>
      <c r="B4" s="8">
        <v>93.2</v>
      </c>
      <c r="C4" s="3"/>
      <c r="D4" s="9"/>
      <c r="E4" s="9"/>
    </row>
    <row r="5" spans="1:5" ht="14.4" x14ac:dyDescent="0.3">
      <c r="A5" s="5">
        <v>4</v>
      </c>
      <c r="B5" s="8">
        <v>85.9</v>
      </c>
      <c r="C5" s="3"/>
      <c r="D5" s="9" t="s">
        <v>28</v>
      </c>
      <c r="E5" s="42">
        <v>88.45</v>
      </c>
    </row>
    <row r="6" spans="1:5" x14ac:dyDescent="0.25">
      <c r="A6" s="5">
        <v>5</v>
      </c>
      <c r="B6" s="8">
        <v>90.4</v>
      </c>
      <c r="C6" s="3"/>
      <c r="D6" s="9" t="s">
        <v>29</v>
      </c>
      <c r="E6" s="41">
        <v>0.7290404652692466</v>
      </c>
    </row>
    <row r="7" spans="1:5" x14ac:dyDescent="0.25">
      <c r="A7" s="5">
        <v>6</v>
      </c>
      <c r="B7" s="8">
        <v>93.1</v>
      </c>
      <c r="D7" s="9" t="s">
        <v>30</v>
      </c>
      <c r="E7" s="41">
        <v>87.8</v>
      </c>
    </row>
    <row r="8" spans="1:5" x14ac:dyDescent="0.25">
      <c r="A8" s="5">
        <v>7</v>
      </c>
      <c r="B8" s="8">
        <v>94.2</v>
      </c>
      <c r="D8" s="9" t="s">
        <v>31</v>
      </c>
      <c r="E8" s="41">
        <v>87.8</v>
      </c>
    </row>
    <row r="9" spans="1:5" x14ac:dyDescent="0.25">
      <c r="A9" s="5">
        <v>8</v>
      </c>
      <c r="B9" s="8">
        <v>88.3</v>
      </c>
      <c r="D9" s="9" t="s">
        <v>32</v>
      </c>
      <c r="E9" s="41">
        <v>3.2603680773802202</v>
      </c>
    </row>
    <row r="10" spans="1:5" ht="14.4" x14ac:dyDescent="0.3">
      <c r="A10" s="5">
        <v>9</v>
      </c>
      <c r="B10" s="8">
        <v>87.8</v>
      </c>
      <c r="C10" s="4"/>
      <c r="D10" s="9" t="s">
        <v>33</v>
      </c>
      <c r="E10" s="42">
        <v>10.629999999999994</v>
      </c>
    </row>
    <row r="11" spans="1:5" x14ac:dyDescent="0.25">
      <c r="A11" s="5">
        <v>10</v>
      </c>
      <c r="B11" s="8">
        <v>85.5</v>
      </c>
      <c r="C11" s="4"/>
      <c r="D11" s="9" t="s">
        <v>34</v>
      </c>
      <c r="E11" s="41">
        <v>-0.55431740517140815</v>
      </c>
    </row>
    <row r="12" spans="1:5" x14ac:dyDescent="0.25">
      <c r="A12" s="5">
        <v>11</v>
      </c>
      <c r="B12" s="8">
        <v>87.3</v>
      </c>
      <c r="D12" s="9" t="s">
        <v>35</v>
      </c>
      <c r="E12" s="41">
        <v>0.3020618247878829</v>
      </c>
    </row>
    <row r="13" spans="1:5" x14ac:dyDescent="0.25">
      <c r="A13" s="5">
        <v>12</v>
      </c>
      <c r="B13" s="8">
        <v>82.4</v>
      </c>
      <c r="D13" s="9" t="s">
        <v>36</v>
      </c>
      <c r="E13" s="9">
        <v>11.799999999999997</v>
      </c>
    </row>
    <row r="14" spans="1:5" x14ac:dyDescent="0.25">
      <c r="A14" s="5">
        <v>13</v>
      </c>
      <c r="B14" s="6">
        <v>84.2</v>
      </c>
      <c r="C14" s="3"/>
      <c r="D14" s="9" t="s">
        <v>37</v>
      </c>
      <c r="E14" s="9">
        <v>82.4</v>
      </c>
    </row>
    <row r="15" spans="1:5" x14ac:dyDescent="0.25">
      <c r="A15" s="5">
        <v>14</v>
      </c>
      <c r="B15" s="6">
        <v>86.5</v>
      </c>
      <c r="C15" s="3"/>
      <c r="D15" s="9" t="s">
        <v>38</v>
      </c>
      <c r="E15" s="9">
        <v>94.2</v>
      </c>
    </row>
    <row r="16" spans="1:5" x14ac:dyDescent="0.25">
      <c r="A16" s="5">
        <v>15</v>
      </c>
      <c r="B16" s="6">
        <v>93.6</v>
      </c>
      <c r="C16" s="3"/>
      <c r="D16" s="9" t="s">
        <v>39</v>
      </c>
      <c r="E16" s="9">
        <v>1769</v>
      </c>
    </row>
    <row r="17" spans="1:5" ht="15" thickBot="1" x14ac:dyDescent="0.35">
      <c r="A17" s="5">
        <v>16</v>
      </c>
      <c r="B17" s="6">
        <v>90.3</v>
      </c>
      <c r="C17" s="3"/>
      <c r="D17" s="10" t="s">
        <v>40</v>
      </c>
      <c r="E17" s="15">
        <v>20</v>
      </c>
    </row>
    <row r="18" spans="1:5" x14ac:dyDescent="0.25">
      <c r="A18" s="5">
        <v>17</v>
      </c>
      <c r="B18" s="6">
        <v>86.2</v>
      </c>
      <c r="C18" s="3"/>
    </row>
    <row r="19" spans="1:5" x14ac:dyDescent="0.25">
      <c r="A19" s="5">
        <v>18</v>
      </c>
      <c r="B19" s="6">
        <v>90.3</v>
      </c>
      <c r="E19" s="4"/>
    </row>
    <row r="20" spans="1:5" x14ac:dyDescent="0.25">
      <c r="A20" s="5">
        <v>19</v>
      </c>
      <c r="B20" s="6">
        <v>87.4</v>
      </c>
    </row>
    <row r="21" spans="1:5" x14ac:dyDescent="0.25">
      <c r="A21" s="5">
        <v>20</v>
      </c>
      <c r="B21" s="6">
        <v>87.8</v>
      </c>
    </row>
    <row r="22" spans="1:5" x14ac:dyDescent="0.25">
      <c r="A22" s="5"/>
      <c r="B22" s="3"/>
    </row>
    <row r="23" spans="1:5" ht="13.8" thickBot="1" x14ac:dyDescent="0.3">
      <c r="A23" s="5"/>
      <c r="B23" s="3"/>
    </row>
    <row r="24" spans="1:5" x14ac:dyDescent="0.25">
      <c r="A24" s="7" t="s">
        <v>1</v>
      </c>
      <c r="B24" s="2" t="s">
        <v>3</v>
      </c>
      <c r="D24" s="12" t="s">
        <v>3</v>
      </c>
      <c r="E24" s="12"/>
    </row>
    <row r="25" spans="1:5" x14ac:dyDescent="0.25">
      <c r="A25" s="5">
        <v>1</v>
      </c>
      <c r="B25" s="6">
        <v>89.5</v>
      </c>
      <c r="D25" s="9"/>
      <c r="E25" s="9"/>
    </row>
    <row r="26" spans="1:5" ht="14.4" x14ac:dyDescent="0.3">
      <c r="A26" s="5">
        <v>2</v>
      </c>
      <c r="B26" s="6">
        <v>92.7</v>
      </c>
      <c r="D26" s="9" t="s">
        <v>28</v>
      </c>
      <c r="E26" s="14">
        <v>92.100000000000009</v>
      </c>
    </row>
    <row r="27" spans="1:5" x14ac:dyDescent="0.25">
      <c r="A27" s="5">
        <v>3</v>
      </c>
      <c r="B27" s="6">
        <v>93.3</v>
      </c>
      <c r="D27" s="9" t="s">
        <v>29</v>
      </c>
      <c r="E27" s="41">
        <v>0.74966659255965162</v>
      </c>
    </row>
    <row r="28" spans="1:5" x14ac:dyDescent="0.25">
      <c r="A28" s="5">
        <v>4</v>
      </c>
      <c r="B28" s="6">
        <v>91.8</v>
      </c>
      <c r="D28" s="9" t="s">
        <v>30</v>
      </c>
      <c r="E28" s="41">
        <v>92.25</v>
      </c>
    </row>
    <row r="29" spans="1:5" x14ac:dyDescent="0.25">
      <c r="A29" s="5">
        <v>5</v>
      </c>
      <c r="B29" s="6">
        <v>90.7</v>
      </c>
      <c r="D29" s="9" t="s">
        <v>31</v>
      </c>
      <c r="E29" s="41" t="e">
        <v>#N/A</v>
      </c>
    </row>
    <row r="30" spans="1:5" x14ac:dyDescent="0.25">
      <c r="A30" s="5">
        <v>6</v>
      </c>
      <c r="B30" s="6">
        <v>94.6</v>
      </c>
      <c r="D30" s="9" t="s">
        <v>32</v>
      </c>
      <c r="E30" s="41">
        <v>1.8363006289820825</v>
      </c>
    </row>
    <row r="31" spans="1:5" ht="14.4" x14ac:dyDescent="0.3">
      <c r="A31" s="5"/>
      <c r="B31" s="3"/>
      <c r="D31" s="9" t="s">
        <v>33</v>
      </c>
      <c r="E31" s="42">
        <v>3.3719999999999919</v>
      </c>
    </row>
    <row r="32" spans="1:5" x14ac:dyDescent="0.25">
      <c r="A32" s="5"/>
      <c r="B32" s="3"/>
      <c r="D32" s="9" t="s">
        <v>34</v>
      </c>
      <c r="E32" s="41">
        <v>-0.65923894918587767</v>
      </c>
    </row>
    <row r="33" spans="1:5" x14ac:dyDescent="0.25">
      <c r="A33" s="5"/>
      <c r="B33" s="3"/>
      <c r="D33" s="9" t="s">
        <v>35</v>
      </c>
      <c r="E33" s="41">
        <v>-0.13459289890244386</v>
      </c>
    </row>
    <row r="34" spans="1:5" x14ac:dyDescent="0.25">
      <c r="A34" s="5"/>
      <c r="B34" s="3"/>
      <c r="D34" s="9" t="s">
        <v>36</v>
      </c>
      <c r="E34" s="9">
        <v>5.0999999999999943</v>
      </c>
    </row>
    <row r="35" spans="1:5" x14ac:dyDescent="0.25">
      <c r="A35" s="5"/>
      <c r="B35" s="3"/>
      <c r="D35" s="9" t="s">
        <v>37</v>
      </c>
      <c r="E35" s="9">
        <v>89.5</v>
      </c>
    </row>
    <row r="36" spans="1:5" x14ac:dyDescent="0.25">
      <c r="A36" s="5"/>
      <c r="B36" s="3"/>
      <c r="D36" s="9" t="s">
        <v>38</v>
      </c>
      <c r="E36" s="9">
        <v>94.6</v>
      </c>
    </row>
    <row r="37" spans="1:5" x14ac:dyDescent="0.25">
      <c r="A37" s="5"/>
      <c r="B37" s="3"/>
      <c r="D37" s="9" t="s">
        <v>39</v>
      </c>
      <c r="E37" s="9">
        <v>552.6</v>
      </c>
    </row>
    <row r="38" spans="1:5" ht="15" thickBot="1" x14ac:dyDescent="0.35">
      <c r="A38" s="5"/>
      <c r="B38" s="3"/>
      <c r="D38" s="10" t="s">
        <v>40</v>
      </c>
      <c r="E38" s="15">
        <v>6</v>
      </c>
    </row>
    <row r="39" spans="1:5" x14ac:dyDescent="0.25">
      <c r="A39" s="5"/>
      <c r="B39" s="3"/>
    </row>
    <row r="40" spans="1:5" x14ac:dyDescent="0.25">
      <c r="A40" s="5"/>
      <c r="B40" s="3"/>
    </row>
    <row r="41" spans="1:5" x14ac:dyDescent="0.25">
      <c r="A41" s="5"/>
      <c r="B41" s="3"/>
    </row>
    <row r="42" spans="1:5" x14ac:dyDescent="0.25">
      <c r="A42" s="5"/>
      <c r="B42" s="3"/>
    </row>
    <row r="43" spans="1:5" x14ac:dyDescent="0.25">
      <c r="A43" s="5"/>
      <c r="B43" s="3"/>
    </row>
    <row r="44" spans="1:5" x14ac:dyDescent="0.25">
      <c r="A44" s="5"/>
      <c r="B44" s="3"/>
    </row>
    <row r="45" spans="1:5" x14ac:dyDescent="0.25">
      <c r="A45" s="5"/>
      <c r="B45" s="3"/>
    </row>
    <row r="46" spans="1:5" x14ac:dyDescent="0.25">
      <c r="A46" s="5"/>
      <c r="B46" s="3"/>
    </row>
    <row r="47" spans="1:5" x14ac:dyDescent="0.25">
      <c r="A47" s="5"/>
      <c r="B47" s="3"/>
    </row>
    <row r="48" spans="1:5" x14ac:dyDescent="0.25">
      <c r="A48" s="5"/>
      <c r="B48" s="3"/>
    </row>
    <row r="49" spans="1:2" x14ac:dyDescent="0.25">
      <c r="A49" s="5"/>
      <c r="B49" s="3"/>
    </row>
    <row r="50" spans="1:2" x14ac:dyDescent="0.25">
      <c r="A50" s="5"/>
      <c r="B50" s="3"/>
    </row>
    <row r="51" spans="1:2" x14ac:dyDescent="0.25">
      <c r="A51" s="5"/>
      <c r="B51" s="3"/>
    </row>
    <row r="52" spans="1:2" x14ac:dyDescent="0.25">
      <c r="A52" s="5"/>
      <c r="B52" s="3"/>
    </row>
    <row r="53" spans="1:2" x14ac:dyDescent="0.25">
      <c r="A53" s="5"/>
      <c r="B53" s="3"/>
    </row>
    <row r="54" spans="1:2" x14ac:dyDescent="0.25">
      <c r="A54" s="5"/>
      <c r="B54" s="3"/>
    </row>
    <row r="55" spans="1:2" x14ac:dyDescent="0.25">
      <c r="A55" s="5"/>
      <c r="B55" s="3"/>
    </row>
    <row r="56" spans="1:2" x14ac:dyDescent="0.25">
      <c r="A56" s="5"/>
      <c r="B56" s="3"/>
    </row>
    <row r="57" spans="1:2" x14ac:dyDescent="0.25">
      <c r="A57" s="5"/>
      <c r="B57" s="3"/>
    </row>
    <row r="58" spans="1:2" x14ac:dyDescent="0.25">
      <c r="A58" s="5"/>
      <c r="B58" s="3"/>
    </row>
    <row r="59" spans="1:2" x14ac:dyDescent="0.25">
      <c r="A59" s="5"/>
      <c r="B59" s="3"/>
    </row>
    <row r="60" spans="1:2" x14ac:dyDescent="0.25">
      <c r="A60" s="5"/>
      <c r="B60" s="3"/>
    </row>
    <row r="61" spans="1:2" x14ac:dyDescent="0.25">
      <c r="A61" s="5"/>
      <c r="B61" s="3"/>
    </row>
    <row r="62" spans="1:2" x14ac:dyDescent="0.25">
      <c r="A62" s="5"/>
      <c r="B62" s="3"/>
    </row>
    <row r="63" spans="1:2" x14ac:dyDescent="0.25">
      <c r="A63" s="5"/>
      <c r="B63" s="3"/>
    </row>
    <row r="64" spans="1:2" x14ac:dyDescent="0.25">
      <c r="A64" s="5"/>
      <c r="B64" s="3"/>
    </row>
    <row r="65" spans="1:2" x14ac:dyDescent="0.25">
      <c r="A65" s="5"/>
      <c r="B65" s="3"/>
    </row>
    <row r="66" spans="1:2" x14ac:dyDescent="0.25">
      <c r="A66" s="5"/>
      <c r="B66" s="3"/>
    </row>
    <row r="67" spans="1:2" x14ac:dyDescent="0.25">
      <c r="A67" s="5"/>
      <c r="B67" s="3"/>
    </row>
    <row r="68" spans="1:2" x14ac:dyDescent="0.25">
      <c r="A68" s="5"/>
      <c r="B68" s="3"/>
    </row>
    <row r="69" spans="1:2" x14ac:dyDescent="0.25">
      <c r="A69" s="5"/>
      <c r="B69" s="3"/>
    </row>
    <row r="70" spans="1:2" x14ac:dyDescent="0.25">
      <c r="A70" s="5"/>
      <c r="B70" s="3"/>
    </row>
    <row r="71" spans="1:2" x14ac:dyDescent="0.25">
      <c r="A71" s="5"/>
      <c r="B71" s="3"/>
    </row>
    <row r="72" spans="1:2" x14ac:dyDescent="0.25">
      <c r="A72" s="5"/>
      <c r="B72" s="3"/>
    </row>
    <row r="73" spans="1:2" x14ac:dyDescent="0.25">
      <c r="A73" s="5"/>
      <c r="B73" s="3"/>
    </row>
    <row r="74" spans="1:2" x14ac:dyDescent="0.25">
      <c r="A74" s="5"/>
      <c r="B74" s="3"/>
    </row>
    <row r="75" spans="1:2" x14ac:dyDescent="0.25">
      <c r="A75" s="5"/>
      <c r="B75" s="3"/>
    </row>
    <row r="76" spans="1:2" x14ac:dyDescent="0.25">
      <c r="A76" s="5"/>
      <c r="B76" s="3"/>
    </row>
    <row r="77" spans="1:2" x14ac:dyDescent="0.25">
      <c r="A77" s="5"/>
      <c r="B77" s="3"/>
    </row>
    <row r="78" spans="1:2" x14ac:dyDescent="0.25">
      <c r="A78" s="5"/>
      <c r="B78" s="3"/>
    </row>
    <row r="79" spans="1:2" x14ac:dyDescent="0.25">
      <c r="A79" s="5"/>
      <c r="B79" s="3"/>
    </row>
    <row r="80" spans="1:2" x14ac:dyDescent="0.25">
      <c r="A80" s="5"/>
      <c r="B80" s="3"/>
    </row>
    <row r="81" spans="1:2" x14ac:dyDescent="0.25">
      <c r="A81" s="5"/>
      <c r="B81" s="3"/>
    </row>
    <row r="82" spans="1:2" x14ac:dyDescent="0.25">
      <c r="A82" s="5"/>
      <c r="B82" s="3"/>
    </row>
    <row r="83" spans="1:2" x14ac:dyDescent="0.25">
      <c r="A83" s="5"/>
      <c r="B83" s="3"/>
    </row>
    <row r="84" spans="1:2" x14ac:dyDescent="0.25">
      <c r="A84" s="5"/>
      <c r="B84" s="3"/>
    </row>
    <row r="85" spans="1:2" x14ac:dyDescent="0.25">
      <c r="A85" s="5"/>
      <c r="B85" s="3"/>
    </row>
    <row r="86" spans="1:2" x14ac:dyDescent="0.25">
      <c r="A86" s="5"/>
      <c r="B86" s="3"/>
    </row>
    <row r="87" spans="1:2" x14ac:dyDescent="0.25">
      <c r="A87" s="5"/>
      <c r="B87" s="3"/>
    </row>
    <row r="88" spans="1:2" x14ac:dyDescent="0.25">
      <c r="A88" s="5"/>
      <c r="B88" s="3"/>
    </row>
    <row r="89" spans="1:2" x14ac:dyDescent="0.25">
      <c r="A89" s="5"/>
      <c r="B89" s="3"/>
    </row>
    <row r="90" spans="1:2" x14ac:dyDescent="0.25">
      <c r="A90" s="5"/>
      <c r="B90" s="3"/>
    </row>
    <row r="91" spans="1:2" x14ac:dyDescent="0.25">
      <c r="A91" s="5"/>
      <c r="B91" s="3"/>
    </row>
    <row r="92" spans="1:2" x14ac:dyDescent="0.25">
      <c r="A92" s="5"/>
      <c r="B92" s="3"/>
    </row>
    <row r="93" spans="1:2" x14ac:dyDescent="0.25">
      <c r="A93" s="5"/>
      <c r="B93" s="3"/>
    </row>
    <row r="94" spans="1:2" x14ac:dyDescent="0.25">
      <c r="A94" s="5"/>
      <c r="B94" s="3"/>
    </row>
    <row r="95" spans="1:2" x14ac:dyDescent="0.25">
      <c r="A95" s="5"/>
      <c r="B95" s="3"/>
    </row>
    <row r="96" spans="1:2" x14ac:dyDescent="0.25">
      <c r="A96" s="5"/>
      <c r="B96" s="3"/>
    </row>
    <row r="97" spans="1:2" x14ac:dyDescent="0.25">
      <c r="A97" s="5"/>
      <c r="B97" s="3"/>
    </row>
    <row r="98" spans="1:2" x14ac:dyDescent="0.25">
      <c r="A98" s="5"/>
      <c r="B98" s="3"/>
    </row>
    <row r="99" spans="1:2" x14ac:dyDescent="0.25">
      <c r="A99" s="5"/>
      <c r="B99" s="3"/>
    </row>
    <row r="100" spans="1:2" x14ac:dyDescent="0.25">
      <c r="A100" s="5"/>
      <c r="B100" s="3"/>
    </row>
    <row r="101" spans="1:2" x14ac:dyDescent="0.25">
      <c r="A101" s="5"/>
      <c r="B101" s="3"/>
    </row>
    <row r="102" spans="1:2" x14ac:dyDescent="0.25">
      <c r="A102" s="5"/>
      <c r="B102" s="3"/>
    </row>
    <row r="103" spans="1:2" x14ac:dyDescent="0.25">
      <c r="A103" s="5"/>
      <c r="B103" s="3"/>
    </row>
    <row r="104" spans="1:2" x14ac:dyDescent="0.25">
      <c r="A104" s="5"/>
      <c r="B104" s="3"/>
    </row>
    <row r="105" spans="1:2" x14ac:dyDescent="0.25">
      <c r="A105" s="5"/>
      <c r="B105" s="3"/>
    </row>
    <row r="106" spans="1:2" x14ac:dyDescent="0.25">
      <c r="A106" s="5"/>
      <c r="B106" s="3"/>
    </row>
    <row r="107" spans="1:2" x14ac:dyDescent="0.25">
      <c r="A107" s="5"/>
      <c r="B107" s="3"/>
    </row>
    <row r="108" spans="1:2" x14ac:dyDescent="0.25">
      <c r="A108" s="5"/>
      <c r="B108" s="3"/>
    </row>
    <row r="109" spans="1:2" x14ac:dyDescent="0.25">
      <c r="A109" s="5"/>
      <c r="B109" s="3"/>
    </row>
    <row r="110" spans="1:2" x14ac:dyDescent="0.25">
      <c r="A110" s="5"/>
      <c r="B110" s="3"/>
    </row>
    <row r="111" spans="1:2" x14ac:dyDescent="0.25">
      <c r="A111" s="5"/>
      <c r="B111" s="3"/>
    </row>
    <row r="112" spans="1:2" x14ac:dyDescent="0.25">
      <c r="A112" s="5"/>
      <c r="B112" s="3"/>
    </row>
    <row r="113" spans="1:2" x14ac:dyDescent="0.25">
      <c r="A113" s="5"/>
      <c r="B113" s="3"/>
    </row>
    <row r="114" spans="1:2" x14ac:dyDescent="0.25">
      <c r="A114" s="5"/>
      <c r="B114" s="3"/>
    </row>
    <row r="115" spans="1:2" x14ac:dyDescent="0.25">
      <c r="A115" s="5"/>
      <c r="B115" s="3"/>
    </row>
    <row r="116" spans="1:2" x14ac:dyDescent="0.25">
      <c r="A116" s="5"/>
      <c r="B116" s="3"/>
    </row>
    <row r="117" spans="1:2" x14ac:dyDescent="0.25">
      <c r="A117" s="5"/>
      <c r="B117" s="3"/>
    </row>
    <row r="118" spans="1:2" x14ac:dyDescent="0.25">
      <c r="A118" s="5"/>
      <c r="B118" s="3"/>
    </row>
    <row r="119" spans="1:2" x14ac:dyDescent="0.25">
      <c r="A119" s="5"/>
      <c r="B119" s="3"/>
    </row>
    <row r="120" spans="1:2" x14ac:dyDescent="0.25">
      <c r="A120" s="5"/>
      <c r="B120" s="3"/>
    </row>
    <row r="121" spans="1:2" x14ac:dyDescent="0.25">
      <c r="A121" s="5"/>
      <c r="B121" s="3"/>
    </row>
    <row r="122" spans="1:2" x14ac:dyDescent="0.25">
      <c r="A122" s="5"/>
      <c r="B122" s="3"/>
    </row>
    <row r="123" spans="1:2" x14ac:dyDescent="0.25">
      <c r="A123" s="5"/>
      <c r="B123" s="3"/>
    </row>
    <row r="124" spans="1:2" x14ac:dyDescent="0.25">
      <c r="A124" s="5"/>
      <c r="B124" s="3"/>
    </row>
    <row r="125" spans="1:2" x14ac:dyDescent="0.25">
      <c r="A125" s="5"/>
      <c r="B125" s="3"/>
    </row>
    <row r="126" spans="1:2" x14ac:dyDescent="0.25">
      <c r="A126" s="5"/>
      <c r="B126" s="3"/>
    </row>
    <row r="127" spans="1:2" x14ac:dyDescent="0.25">
      <c r="A127" s="5"/>
      <c r="B127" s="3"/>
    </row>
    <row r="128" spans="1:2" x14ac:dyDescent="0.25">
      <c r="A128" s="5"/>
      <c r="B128" s="3"/>
    </row>
    <row r="129" spans="1:2" x14ac:dyDescent="0.25">
      <c r="A129" s="5"/>
      <c r="B129" s="3"/>
    </row>
    <row r="130" spans="1:2" x14ac:dyDescent="0.25">
      <c r="A130" s="5"/>
      <c r="B130" s="3"/>
    </row>
    <row r="131" spans="1:2" x14ac:dyDescent="0.25">
      <c r="A131" s="5"/>
      <c r="B131" s="3"/>
    </row>
    <row r="132" spans="1:2" x14ac:dyDescent="0.25">
      <c r="A132" s="5"/>
      <c r="B132" s="3"/>
    </row>
    <row r="133" spans="1:2" x14ac:dyDescent="0.25">
      <c r="A133" s="5"/>
      <c r="B133" s="3"/>
    </row>
    <row r="134" spans="1:2" x14ac:dyDescent="0.25">
      <c r="A134" s="5"/>
      <c r="B134" s="3"/>
    </row>
    <row r="135" spans="1:2" x14ac:dyDescent="0.25">
      <c r="A135" s="5"/>
      <c r="B135" s="3"/>
    </row>
    <row r="136" spans="1:2" x14ac:dyDescent="0.25">
      <c r="A136" s="5"/>
      <c r="B136" s="3"/>
    </row>
    <row r="137" spans="1:2" x14ac:dyDescent="0.25">
      <c r="A137" s="5"/>
      <c r="B137" s="3"/>
    </row>
    <row r="138" spans="1:2" x14ac:dyDescent="0.25">
      <c r="A138" s="5"/>
      <c r="B138" s="3"/>
    </row>
    <row r="139" spans="1:2" x14ac:dyDescent="0.25">
      <c r="A139" s="5"/>
      <c r="B139" s="3"/>
    </row>
    <row r="140" spans="1:2" x14ac:dyDescent="0.25">
      <c r="A140" s="5"/>
      <c r="B140" s="3"/>
    </row>
    <row r="141" spans="1:2" x14ac:dyDescent="0.25">
      <c r="A141" s="5"/>
      <c r="B141" s="3"/>
    </row>
    <row r="142" spans="1:2" x14ac:dyDescent="0.25">
      <c r="A142" s="5"/>
      <c r="B142" s="3"/>
    </row>
    <row r="143" spans="1:2" x14ac:dyDescent="0.25">
      <c r="A143" s="5"/>
      <c r="B143" s="3"/>
    </row>
    <row r="144" spans="1:2" x14ac:dyDescent="0.25">
      <c r="A144" s="5"/>
      <c r="B144" s="3"/>
    </row>
    <row r="145" spans="1:2" x14ac:dyDescent="0.25">
      <c r="A145" s="5"/>
      <c r="B145" s="3"/>
    </row>
    <row r="146" spans="1:2" x14ac:dyDescent="0.25">
      <c r="A146" s="5"/>
      <c r="B146" s="3"/>
    </row>
    <row r="147" spans="1:2" x14ac:dyDescent="0.25">
      <c r="A147" s="5"/>
      <c r="B147" s="3"/>
    </row>
    <row r="148" spans="1:2" x14ac:dyDescent="0.25">
      <c r="A148" s="5"/>
      <c r="B148" s="3"/>
    </row>
    <row r="149" spans="1:2" x14ac:dyDescent="0.25">
      <c r="A149" s="5"/>
      <c r="B149" s="3"/>
    </row>
    <row r="150" spans="1:2" x14ac:dyDescent="0.25">
      <c r="A150" s="5"/>
      <c r="B150" s="3"/>
    </row>
    <row r="151" spans="1:2" x14ac:dyDescent="0.25">
      <c r="A151" s="5"/>
      <c r="B151" s="3"/>
    </row>
    <row r="152" spans="1:2" x14ac:dyDescent="0.25">
      <c r="A152" s="5"/>
      <c r="B152" s="3"/>
    </row>
    <row r="153" spans="1:2" x14ac:dyDescent="0.25">
      <c r="A153" s="5"/>
      <c r="B153" s="3"/>
    </row>
    <row r="154" spans="1:2" x14ac:dyDescent="0.25">
      <c r="A154" s="5"/>
      <c r="B154" s="3"/>
    </row>
    <row r="155" spans="1:2" x14ac:dyDescent="0.25">
      <c r="A155" s="5"/>
      <c r="B155" s="3"/>
    </row>
    <row r="156" spans="1:2" x14ac:dyDescent="0.25">
      <c r="A156" s="5"/>
      <c r="B156" s="3"/>
    </row>
    <row r="157" spans="1:2" x14ac:dyDescent="0.25">
      <c r="A157" s="5"/>
      <c r="B157" s="3"/>
    </row>
    <row r="158" spans="1:2" x14ac:dyDescent="0.25">
      <c r="A158" s="5"/>
      <c r="B158" s="3"/>
    </row>
    <row r="159" spans="1:2" x14ac:dyDescent="0.25">
      <c r="A159" s="5"/>
      <c r="B159" s="3"/>
    </row>
    <row r="160" spans="1:2" x14ac:dyDescent="0.25">
      <c r="A160" s="5"/>
      <c r="B160" s="3"/>
    </row>
    <row r="161" spans="1:2" x14ac:dyDescent="0.25">
      <c r="A161" s="5"/>
      <c r="B161" s="3"/>
    </row>
    <row r="162" spans="1:2" x14ac:dyDescent="0.25">
      <c r="A162" s="5"/>
      <c r="B162" s="3"/>
    </row>
    <row r="163" spans="1:2" x14ac:dyDescent="0.25">
      <c r="A163" s="5"/>
      <c r="B163" s="3"/>
    </row>
    <row r="164" spans="1:2" x14ac:dyDescent="0.25">
      <c r="A164" s="5"/>
      <c r="B164" s="3"/>
    </row>
    <row r="165" spans="1:2" x14ac:dyDescent="0.25">
      <c r="A165" s="5"/>
      <c r="B165" s="3"/>
    </row>
    <row r="166" spans="1:2" x14ac:dyDescent="0.25">
      <c r="A166" s="5"/>
      <c r="B166" s="3"/>
    </row>
    <row r="167" spans="1:2" x14ac:dyDescent="0.25">
      <c r="A167" s="5"/>
      <c r="B167" s="3"/>
    </row>
    <row r="168" spans="1:2" x14ac:dyDescent="0.25">
      <c r="A168" s="5"/>
      <c r="B168" s="3"/>
    </row>
    <row r="169" spans="1:2" x14ac:dyDescent="0.25">
      <c r="A169" s="5"/>
      <c r="B169" s="3"/>
    </row>
    <row r="170" spans="1:2" x14ac:dyDescent="0.25">
      <c r="A170" s="5"/>
      <c r="B170" s="3"/>
    </row>
    <row r="171" spans="1:2" x14ac:dyDescent="0.25">
      <c r="A171" s="5"/>
      <c r="B171" s="3"/>
    </row>
    <row r="172" spans="1:2" x14ac:dyDescent="0.25">
      <c r="A172" s="5"/>
      <c r="B172" s="3"/>
    </row>
    <row r="173" spans="1:2" x14ac:dyDescent="0.25">
      <c r="A173" s="5"/>
      <c r="B173" s="3"/>
    </row>
    <row r="174" spans="1:2" x14ac:dyDescent="0.25">
      <c r="A174" s="5"/>
      <c r="B174" s="3"/>
    </row>
    <row r="175" spans="1:2" x14ac:dyDescent="0.25">
      <c r="A175" s="5"/>
      <c r="B175" s="3"/>
    </row>
    <row r="176" spans="1:2" x14ac:dyDescent="0.25">
      <c r="A176" s="5"/>
      <c r="B176" s="3"/>
    </row>
    <row r="177" spans="1:2" x14ac:dyDescent="0.25">
      <c r="A177" s="5"/>
      <c r="B177" s="3"/>
    </row>
    <row r="178" spans="1:2" x14ac:dyDescent="0.25">
      <c r="A178" s="5"/>
      <c r="B178" s="3"/>
    </row>
    <row r="179" spans="1:2" x14ac:dyDescent="0.25">
      <c r="A179" s="5"/>
      <c r="B179" s="3"/>
    </row>
    <row r="180" spans="1:2" x14ac:dyDescent="0.25">
      <c r="A180" s="5"/>
      <c r="B180" s="3"/>
    </row>
    <row r="181" spans="1:2" x14ac:dyDescent="0.25">
      <c r="A181" s="5"/>
      <c r="B181" s="3"/>
    </row>
    <row r="182" spans="1:2" x14ac:dyDescent="0.25">
      <c r="A182" s="5"/>
      <c r="B182" s="3"/>
    </row>
    <row r="183" spans="1:2" x14ac:dyDescent="0.25">
      <c r="A183" s="5"/>
      <c r="B183" s="3"/>
    </row>
    <row r="184" spans="1:2" x14ac:dyDescent="0.25">
      <c r="A184" s="5"/>
      <c r="B184" s="3"/>
    </row>
    <row r="185" spans="1:2" x14ac:dyDescent="0.25">
      <c r="A185" s="5"/>
      <c r="B185" s="3"/>
    </row>
    <row r="186" spans="1:2" x14ac:dyDescent="0.25">
      <c r="A186" s="5"/>
      <c r="B186" s="3"/>
    </row>
    <row r="187" spans="1:2" x14ac:dyDescent="0.25">
      <c r="A187" s="5"/>
      <c r="B187" s="3"/>
    </row>
    <row r="188" spans="1:2" x14ac:dyDescent="0.25">
      <c r="A188" s="5"/>
      <c r="B188" s="3"/>
    </row>
    <row r="189" spans="1:2" x14ac:dyDescent="0.25">
      <c r="A189" s="5"/>
      <c r="B189" s="3"/>
    </row>
    <row r="190" spans="1:2" x14ac:dyDescent="0.25">
      <c r="A190" s="5"/>
      <c r="B190" s="3"/>
    </row>
    <row r="191" spans="1:2" x14ac:dyDescent="0.25">
      <c r="A191" s="5"/>
      <c r="B191" s="3"/>
    </row>
    <row r="192" spans="1:2" x14ac:dyDescent="0.25">
      <c r="A192" s="5"/>
      <c r="B192" s="3"/>
    </row>
    <row r="193" spans="1:2" x14ac:dyDescent="0.25">
      <c r="A193" s="5"/>
      <c r="B193" s="3"/>
    </row>
    <row r="194" spans="1:2" x14ac:dyDescent="0.25">
      <c r="A194" s="5"/>
      <c r="B194" s="3"/>
    </row>
    <row r="195" spans="1:2" x14ac:dyDescent="0.25">
      <c r="A195" s="5"/>
      <c r="B195" s="3"/>
    </row>
    <row r="196" spans="1:2" x14ac:dyDescent="0.25">
      <c r="A196" s="5"/>
      <c r="B196" s="3"/>
    </row>
    <row r="197" spans="1:2" x14ac:dyDescent="0.25">
      <c r="A197" s="5"/>
      <c r="B197" s="3"/>
    </row>
    <row r="198" spans="1:2" x14ac:dyDescent="0.25">
      <c r="A198" s="5"/>
      <c r="B198" s="3"/>
    </row>
    <row r="199" spans="1:2" x14ac:dyDescent="0.25">
      <c r="A199" s="5"/>
      <c r="B199" s="3"/>
    </row>
    <row r="200" spans="1:2" x14ac:dyDescent="0.25">
      <c r="A200" s="5"/>
      <c r="B200" s="3"/>
    </row>
    <row r="201" spans="1:2" x14ac:dyDescent="0.25">
      <c r="A201" s="5"/>
      <c r="B201" s="3"/>
    </row>
    <row r="202" spans="1:2" x14ac:dyDescent="0.25">
      <c r="B202" s="4"/>
    </row>
  </sheetData>
  <phoneticPr fontId="0" type="noConversion"/>
  <pageMargins left="0.75" right="0.75" top="1" bottom="1" header="0" footer="0"/>
  <pageSetup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2"/>
  <sheetViews>
    <sheetView topLeftCell="A19" zoomScaleNormal="100" workbookViewId="0">
      <selection activeCell="H38" sqref="H38:J42"/>
    </sheetView>
  </sheetViews>
  <sheetFormatPr baseColWidth="10" defaultRowHeight="13.2" x14ac:dyDescent="0.25"/>
  <cols>
    <col min="1" max="1" width="28.6640625" customWidth="1"/>
    <col min="2" max="2" width="22.44140625" customWidth="1"/>
    <col min="4" max="4" width="21.88671875" customWidth="1"/>
    <col min="8" max="8" width="19" customWidth="1"/>
  </cols>
  <sheetData>
    <row r="2" spans="1:7" ht="21" x14ac:dyDescent="0.4">
      <c r="A2" s="28" t="s">
        <v>13</v>
      </c>
      <c r="B2" s="29"/>
      <c r="C2" s="30"/>
      <c r="D2" s="30"/>
      <c r="E2" s="23"/>
    </row>
    <row r="3" spans="1:7" ht="13.8" thickBot="1" x14ac:dyDescent="0.3"/>
    <row r="4" spans="1:7" ht="14.4" thickBot="1" x14ac:dyDescent="0.3">
      <c r="A4" s="20" t="s">
        <v>14</v>
      </c>
    </row>
    <row r="5" spans="1:7" ht="14.4" thickBot="1" x14ac:dyDescent="0.3">
      <c r="A5" s="21" t="s">
        <v>15</v>
      </c>
    </row>
    <row r="8" spans="1:7" x14ac:dyDescent="0.25">
      <c r="G8" s="23"/>
    </row>
    <row r="9" spans="1:7" x14ac:dyDescent="0.25">
      <c r="G9" s="23"/>
    </row>
    <row r="10" spans="1:7" x14ac:dyDescent="0.25">
      <c r="G10" s="23"/>
    </row>
    <row r="11" spans="1:7" ht="14.4" x14ac:dyDescent="0.3">
      <c r="F11" s="16"/>
      <c r="G11" s="24"/>
    </row>
    <row r="12" spans="1:7" x14ac:dyDescent="0.25">
      <c r="G12" s="23"/>
    </row>
    <row r="13" spans="1:7" x14ac:dyDescent="0.25">
      <c r="G13" s="23"/>
    </row>
    <row r="14" spans="1:7" x14ac:dyDescent="0.25">
      <c r="G14" s="23"/>
    </row>
    <row r="15" spans="1:7" ht="21" x14ac:dyDescent="0.4">
      <c r="A15" s="28" t="s">
        <v>17</v>
      </c>
      <c r="B15" s="29"/>
      <c r="C15" s="23"/>
      <c r="G15" s="23"/>
    </row>
    <row r="16" spans="1:7" ht="13.8" thickBot="1" x14ac:dyDescent="0.3">
      <c r="G16" s="23"/>
    </row>
    <row r="17" spans="1:7" ht="14.4" x14ac:dyDescent="0.3">
      <c r="A17" s="31" t="s">
        <v>5</v>
      </c>
      <c r="B17" s="46">
        <v>92.100000000000009</v>
      </c>
      <c r="G17" s="23"/>
    </row>
    <row r="18" spans="1:7" x14ac:dyDescent="0.25">
      <c r="A18" s="32" t="s">
        <v>6</v>
      </c>
      <c r="B18" s="47">
        <v>0.74966659255965162</v>
      </c>
      <c r="G18" s="23"/>
    </row>
    <row r="19" spans="1:7" x14ac:dyDescent="0.25">
      <c r="A19" s="32" t="s">
        <v>7</v>
      </c>
      <c r="B19" s="48">
        <v>92.25</v>
      </c>
      <c r="G19" s="23"/>
    </row>
    <row r="20" spans="1:7" x14ac:dyDescent="0.25">
      <c r="A20" s="32" t="s">
        <v>8</v>
      </c>
      <c r="B20" s="48" t="e">
        <v>#N/A</v>
      </c>
      <c r="G20" s="23"/>
    </row>
    <row r="21" spans="1:7" ht="14.4" x14ac:dyDescent="0.3">
      <c r="A21" s="32" t="s">
        <v>9</v>
      </c>
      <c r="B21" s="49">
        <v>1.8363006289820825</v>
      </c>
      <c r="G21" s="23"/>
    </row>
    <row r="22" spans="1:7" ht="14.4" x14ac:dyDescent="0.3">
      <c r="A22" s="32" t="s">
        <v>10</v>
      </c>
      <c r="B22" s="50">
        <v>3.3719999999999919</v>
      </c>
      <c r="G22" s="25"/>
    </row>
    <row r="23" spans="1:7" ht="13.8" thickBot="1" x14ac:dyDescent="0.3">
      <c r="A23" s="22" t="s">
        <v>0</v>
      </c>
      <c r="B23" s="45">
        <v>6</v>
      </c>
      <c r="G23" s="23"/>
    </row>
    <row r="24" spans="1:7" x14ac:dyDescent="0.25">
      <c r="G24" s="23"/>
    </row>
    <row r="25" spans="1:7" x14ac:dyDescent="0.25">
      <c r="G25" s="23"/>
    </row>
    <row r="26" spans="1:7" ht="13.8" thickBot="1" x14ac:dyDescent="0.3">
      <c r="G26" s="23"/>
    </row>
    <row r="27" spans="1:7" x14ac:dyDescent="0.25">
      <c r="A27" s="31" t="s">
        <v>18</v>
      </c>
      <c r="B27" s="43">
        <f>(B17-95)/(B21/SQRT(6))</f>
        <v>-3.8683863317135021</v>
      </c>
    </row>
    <row r="28" spans="1:7" ht="14.4" x14ac:dyDescent="0.3">
      <c r="A28" s="32" t="s">
        <v>19</v>
      </c>
      <c r="B28" s="51">
        <v>-2015</v>
      </c>
    </row>
    <row r="29" spans="1:7" ht="13.8" thickBot="1" x14ac:dyDescent="0.3">
      <c r="A29" s="33" t="s">
        <v>20</v>
      </c>
      <c r="B29" s="44">
        <v>5</v>
      </c>
    </row>
    <row r="32" spans="1:7" ht="21" x14ac:dyDescent="0.4">
      <c r="A32" s="27" t="s">
        <v>21</v>
      </c>
      <c r="B32" s="19"/>
      <c r="C32" s="19"/>
      <c r="D32" s="19"/>
    </row>
    <row r="33" spans="1:10" ht="21" x14ac:dyDescent="0.4">
      <c r="A33" s="26"/>
    </row>
    <row r="37" spans="1:10" ht="13.8" thickBot="1" x14ac:dyDescent="0.3"/>
    <row r="38" spans="1:10" x14ac:dyDescent="0.25">
      <c r="H38" s="57" t="s">
        <v>57</v>
      </c>
      <c r="I38" s="58"/>
      <c r="J38" s="59"/>
    </row>
    <row r="39" spans="1:10" x14ac:dyDescent="0.25">
      <c r="H39" s="60"/>
      <c r="I39" s="61"/>
      <c r="J39" s="62"/>
    </row>
    <row r="40" spans="1:10" x14ac:dyDescent="0.25">
      <c r="H40" s="60"/>
      <c r="I40" s="61"/>
      <c r="J40" s="62"/>
    </row>
    <row r="41" spans="1:10" x14ac:dyDescent="0.25">
      <c r="H41" s="60"/>
      <c r="I41" s="61"/>
      <c r="J41" s="62"/>
    </row>
    <row r="42" spans="1:10" ht="13.8" thickBot="1" x14ac:dyDescent="0.3">
      <c r="H42" s="63"/>
      <c r="I42" s="64"/>
      <c r="J42" s="65"/>
    </row>
  </sheetData>
  <mergeCells count="1">
    <mergeCell ref="H38:J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76"/>
  <sheetViews>
    <sheetView topLeftCell="A43" zoomScaleNormal="100" workbookViewId="0">
      <selection activeCell="G49" sqref="G49:I49"/>
    </sheetView>
  </sheetViews>
  <sheetFormatPr baseColWidth="10" defaultRowHeight="13.2" x14ac:dyDescent="0.25"/>
  <cols>
    <col min="1" max="1" width="42.88671875" customWidth="1"/>
    <col min="2" max="2" width="35.109375" customWidth="1"/>
    <col min="3" max="3" width="36.109375" customWidth="1"/>
    <col min="5" max="5" width="0" hidden="1" customWidth="1"/>
    <col min="7" max="7" width="20.109375" customWidth="1"/>
    <col min="8" max="8" width="23.6640625" customWidth="1"/>
  </cols>
  <sheetData>
    <row r="2" spans="1:8" ht="21.6" thickBot="1" x14ac:dyDescent="0.45">
      <c r="A2" s="28" t="s">
        <v>11</v>
      </c>
      <c r="B2" s="19"/>
    </row>
    <row r="3" spans="1:8" x14ac:dyDescent="0.25">
      <c r="G3" s="12" t="s">
        <v>4</v>
      </c>
      <c r="H3" s="12"/>
    </row>
    <row r="4" spans="1:8" ht="13.8" thickBot="1" x14ac:dyDescent="0.3">
      <c r="G4" s="9"/>
      <c r="H4" s="9"/>
    </row>
    <row r="5" spans="1:8" ht="15" thickBot="1" x14ac:dyDescent="0.35">
      <c r="A5" s="20" t="s">
        <v>22</v>
      </c>
      <c r="G5" s="9" t="s">
        <v>5</v>
      </c>
      <c r="H5" s="35">
        <v>88.45</v>
      </c>
    </row>
    <row r="6" spans="1:8" ht="14.4" thickBot="1" x14ac:dyDescent="0.3">
      <c r="A6" s="21" t="s">
        <v>27</v>
      </c>
      <c r="G6" s="9" t="s">
        <v>6</v>
      </c>
      <c r="H6" s="13">
        <v>0.7290404652692466</v>
      </c>
    </row>
    <row r="7" spans="1:8" x14ac:dyDescent="0.25">
      <c r="G7" s="9" t="s">
        <v>7</v>
      </c>
      <c r="H7" s="9">
        <v>87.8</v>
      </c>
    </row>
    <row r="8" spans="1:8" x14ac:dyDescent="0.25">
      <c r="A8" s="34"/>
      <c r="G8" s="9" t="s">
        <v>8</v>
      </c>
      <c r="H8" s="9">
        <v>87.8</v>
      </c>
    </row>
    <row r="9" spans="1:8" ht="14.4" x14ac:dyDescent="0.3">
      <c r="G9" s="9" t="s">
        <v>9</v>
      </c>
      <c r="H9" s="36">
        <v>3.2603680773802202</v>
      </c>
    </row>
    <row r="10" spans="1:8" ht="14.4" x14ac:dyDescent="0.3">
      <c r="G10" s="38" t="s">
        <v>10</v>
      </c>
      <c r="H10" s="37">
        <v>10.629999999999994</v>
      </c>
    </row>
    <row r="13" spans="1:8" ht="13.8" thickBot="1" x14ac:dyDescent="0.3"/>
    <row r="14" spans="1:8" x14ac:dyDescent="0.25">
      <c r="G14" s="12" t="s">
        <v>2</v>
      </c>
      <c r="H14" s="12"/>
    </row>
    <row r="15" spans="1:8" x14ac:dyDescent="0.25">
      <c r="G15" s="9"/>
      <c r="H15" s="9"/>
    </row>
    <row r="16" spans="1:8" ht="14.4" x14ac:dyDescent="0.3">
      <c r="G16" s="9" t="s">
        <v>5</v>
      </c>
      <c r="H16" s="35">
        <v>92.100000000000009</v>
      </c>
    </row>
    <row r="17" spans="1:8" x14ac:dyDescent="0.25">
      <c r="G17" s="9" t="s">
        <v>6</v>
      </c>
      <c r="H17" s="13">
        <v>0.74966659255965162</v>
      </c>
    </row>
    <row r="18" spans="1:8" ht="21" x14ac:dyDescent="0.4">
      <c r="A18" s="28" t="s">
        <v>23</v>
      </c>
      <c r="B18" s="19"/>
      <c r="G18" s="9" t="s">
        <v>7</v>
      </c>
      <c r="H18" s="9">
        <v>92.25</v>
      </c>
    </row>
    <row r="19" spans="1:8" x14ac:dyDescent="0.25">
      <c r="G19" s="9" t="s">
        <v>8</v>
      </c>
      <c r="H19" s="9" t="e">
        <v>#N/A</v>
      </c>
    </row>
    <row r="20" spans="1:8" ht="14.4" x14ac:dyDescent="0.3">
      <c r="G20" s="9" t="s">
        <v>9</v>
      </c>
      <c r="H20" s="36">
        <v>1.8363006289820825</v>
      </c>
    </row>
    <row r="21" spans="1:8" ht="14.4" x14ac:dyDescent="0.3">
      <c r="A21" t="s">
        <v>41</v>
      </c>
      <c r="G21" s="38" t="s">
        <v>10</v>
      </c>
      <c r="H21" s="37">
        <v>3.3719999999999919</v>
      </c>
    </row>
    <row r="22" spans="1:8" ht="12.75" customHeight="1" thickBot="1" x14ac:dyDescent="0.3"/>
    <row r="23" spans="1:8" x14ac:dyDescent="0.25">
      <c r="A23" s="11"/>
      <c r="B23" s="11" t="s">
        <v>4</v>
      </c>
      <c r="C23" s="11" t="s">
        <v>3</v>
      </c>
    </row>
    <row r="24" spans="1:8" x14ac:dyDescent="0.25">
      <c r="A24" s="9" t="s">
        <v>28</v>
      </c>
      <c r="B24" s="9">
        <v>88.45</v>
      </c>
      <c r="C24" s="9">
        <v>92.100000000000009</v>
      </c>
    </row>
    <row r="25" spans="1:8" x14ac:dyDescent="0.25">
      <c r="A25" s="9" t="s">
        <v>42</v>
      </c>
      <c r="B25" s="9">
        <v>10.629999999999994</v>
      </c>
      <c r="C25" s="9">
        <v>3.3719999999999919</v>
      </c>
    </row>
    <row r="26" spans="1:8" x14ac:dyDescent="0.25">
      <c r="A26" s="9" t="s">
        <v>43</v>
      </c>
      <c r="B26" s="9">
        <v>20</v>
      </c>
      <c r="C26" s="9">
        <v>6</v>
      </c>
    </row>
    <row r="27" spans="1:8" x14ac:dyDescent="0.25">
      <c r="A27" s="9" t="s">
        <v>44</v>
      </c>
      <c r="B27" s="9">
        <v>19</v>
      </c>
      <c r="C27" s="9">
        <v>5</v>
      </c>
    </row>
    <row r="28" spans="1:8" ht="14.4" x14ac:dyDescent="0.3">
      <c r="A28" s="9" t="s">
        <v>45</v>
      </c>
      <c r="B28" s="52">
        <v>3.1524317912218325</v>
      </c>
      <c r="C28" s="9"/>
    </row>
    <row r="29" spans="1:8" x14ac:dyDescent="0.25">
      <c r="A29" s="9" t="s">
        <v>46</v>
      </c>
      <c r="B29" s="13">
        <v>0.1035530303536375</v>
      </c>
      <c r="C29" s="9"/>
    </row>
    <row r="30" spans="1:8" ht="15" thickBot="1" x14ac:dyDescent="0.35">
      <c r="A30" s="10" t="s">
        <v>47</v>
      </c>
      <c r="B30" s="53">
        <v>4.5678204577293124</v>
      </c>
      <c r="C30" s="10"/>
    </row>
    <row r="33" spans="1:6" x14ac:dyDescent="0.25">
      <c r="B33" s="17"/>
      <c r="C33" s="17"/>
    </row>
    <row r="34" spans="1:6" ht="21" x14ac:dyDescent="0.4">
      <c r="A34" s="28" t="s">
        <v>24</v>
      </c>
      <c r="B34" s="39"/>
      <c r="C34" s="17"/>
    </row>
    <row r="35" spans="1:6" x14ac:dyDescent="0.25">
      <c r="A35" s="17"/>
      <c r="B35" s="17"/>
      <c r="C35" s="17"/>
    </row>
    <row r="36" spans="1:6" x14ac:dyDescent="0.25">
      <c r="B36" s="17"/>
      <c r="C36" s="17"/>
    </row>
    <row r="37" spans="1:6" x14ac:dyDescent="0.25">
      <c r="A37" s="17"/>
      <c r="B37" s="17"/>
      <c r="C37" s="17"/>
    </row>
    <row r="47" spans="1:6" x14ac:dyDescent="0.25">
      <c r="C47" s="23"/>
      <c r="D47" s="23"/>
      <c r="E47" s="23"/>
      <c r="F47" s="23"/>
    </row>
    <row r="48" spans="1:6" x14ac:dyDescent="0.25">
      <c r="C48" s="23"/>
      <c r="D48" s="23"/>
      <c r="E48" s="23"/>
      <c r="F48" s="23"/>
    </row>
    <row r="49" spans="1:9" ht="102.75" customHeight="1" x14ac:dyDescent="0.25">
      <c r="C49" s="23"/>
      <c r="D49" s="23"/>
      <c r="E49" s="23"/>
      <c r="F49" s="23"/>
      <c r="G49" s="66" t="s">
        <v>56</v>
      </c>
      <c r="H49" s="67"/>
      <c r="I49" s="67"/>
    </row>
    <row r="50" spans="1:9" x14ac:dyDescent="0.25">
      <c r="C50" s="23"/>
      <c r="D50" s="23"/>
      <c r="E50" s="23"/>
      <c r="F50" s="23"/>
    </row>
    <row r="51" spans="1:9" x14ac:dyDescent="0.25">
      <c r="C51" s="23"/>
      <c r="D51" s="23"/>
      <c r="E51" s="23"/>
      <c r="F51" s="23"/>
    </row>
    <row r="52" spans="1:9" x14ac:dyDescent="0.25">
      <c r="C52" s="23"/>
      <c r="D52" s="23"/>
      <c r="E52" s="23"/>
      <c r="F52" s="23"/>
    </row>
    <row r="53" spans="1:9" x14ac:dyDescent="0.25">
      <c r="C53" s="23"/>
      <c r="D53" s="23"/>
      <c r="E53" s="23"/>
      <c r="F53" s="23"/>
    </row>
    <row r="54" spans="1:9" x14ac:dyDescent="0.25">
      <c r="C54" s="23"/>
      <c r="D54" s="23"/>
      <c r="E54" s="23"/>
      <c r="F54" s="23"/>
    </row>
    <row r="55" spans="1:9" x14ac:dyDescent="0.25">
      <c r="C55" s="23"/>
      <c r="D55" s="23"/>
      <c r="E55" s="23"/>
      <c r="F55" s="23"/>
      <c r="G55" s="23"/>
      <c r="H55" s="23"/>
      <c r="I55" s="23"/>
    </row>
    <row r="56" spans="1:9" x14ac:dyDescent="0.25">
      <c r="C56" s="23"/>
      <c r="D56" s="23"/>
      <c r="E56" s="23"/>
      <c r="F56" s="23"/>
      <c r="G56" s="23"/>
      <c r="H56" s="23"/>
      <c r="I56" s="23"/>
    </row>
    <row r="57" spans="1:9" x14ac:dyDescent="0.25">
      <c r="C57" s="23"/>
      <c r="D57" s="23"/>
      <c r="E57" s="23"/>
      <c r="F57" s="23"/>
      <c r="G57" s="23"/>
      <c r="H57" s="23"/>
      <c r="I57" s="23"/>
    </row>
    <row r="58" spans="1:9" x14ac:dyDescent="0.25">
      <c r="C58" s="23"/>
      <c r="D58" s="23"/>
      <c r="E58" s="23"/>
      <c r="F58" s="23"/>
      <c r="G58" s="23"/>
      <c r="H58" s="23"/>
      <c r="I58" s="23"/>
    </row>
    <row r="59" spans="1:9" x14ac:dyDescent="0.25">
      <c r="C59" s="23"/>
      <c r="D59" s="23"/>
      <c r="E59" s="23"/>
      <c r="F59" s="23"/>
      <c r="G59" s="23"/>
      <c r="H59" s="23"/>
      <c r="I59" s="23"/>
    </row>
    <row r="60" spans="1:9" ht="14.4" x14ac:dyDescent="0.3">
      <c r="C60" s="23"/>
      <c r="D60" s="23"/>
      <c r="E60" s="23"/>
      <c r="F60" s="23"/>
      <c r="G60" s="23"/>
      <c r="H60" s="40"/>
      <c r="I60" s="23"/>
    </row>
    <row r="61" spans="1:9" x14ac:dyDescent="0.25">
      <c r="C61" s="23"/>
      <c r="D61" s="23"/>
      <c r="E61" s="23"/>
      <c r="F61" s="23"/>
      <c r="G61" s="23"/>
      <c r="H61" s="23"/>
      <c r="I61" s="23"/>
    </row>
    <row r="62" spans="1:9" ht="14.4" x14ac:dyDescent="0.3">
      <c r="A62" s="16"/>
      <c r="C62" s="23"/>
      <c r="D62" s="25"/>
      <c r="E62" s="23"/>
      <c r="F62" s="23"/>
      <c r="G62" s="23"/>
      <c r="H62" s="23"/>
      <c r="I62" s="23"/>
    </row>
    <row r="63" spans="1:9" x14ac:dyDescent="0.25">
      <c r="C63" s="23"/>
      <c r="D63" s="23"/>
      <c r="E63" s="23"/>
      <c r="F63" s="23"/>
      <c r="G63" s="23"/>
      <c r="H63" s="23"/>
      <c r="I63" s="23"/>
    </row>
    <row r="64" spans="1:9" x14ac:dyDescent="0.25">
      <c r="C64" s="23"/>
      <c r="D64" s="23"/>
      <c r="E64" s="23"/>
      <c r="F64" s="23"/>
      <c r="G64" s="23"/>
      <c r="H64" s="23"/>
      <c r="I64" s="23"/>
    </row>
    <row r="65" spans="3:9" x14ac:dyDescent="0.25">
      <c r="C65" s="23"/>
      <c r="D65" s="23"/>
      <c r="E65" s="23"/>
      <c r="F65" s="23"/>
      <c r="G65" s="23"/>
      <c r="H65" s="23"/>
      <c r="I65" s="23"/>
    </row>
    <row r="66" spans="3:9" x14ac:dyDescent="0.25">
      <c r="C66" s="23"/>
      <c r="D66" s="23"/>
      <c r="E66" s="23"/>
      <c r="F66" s="23"/>
      <c r="G66" s="23"/>
      <c r="H66" s="23"/>
      <c r="I66" s="23"/>
    </row>
    <row r="67" spans="3:9" x14ac:dyDescent="0.25">
      <c r="C67" s="23"/>
      <c r="D67" s="23"/>
      <c r="E67" s="23"/>
      <c r="F67" s="23"/>
      <c r="G67" s="23"/>
      <c r="H67" s="23"/>
      <c r="I67" s="23"/>
    </row>
    <row r="68" spans="3:9" x14ac:dyDescent="0.25">
      <c r="C68" s="23"/>
      <c r="D68" s="23"/>
      <c r="E68" s="23"/>
      <c r="F68" s="23"/>
      <c r="G68" s="23"/>
      <c r="H68" s="23"/>
      <c r="I68" s="23"/>
    </row>
    <row r="69" spans="3:9" x14ac:dyDescent="0.25">
      <c r="G69" s="23"/>
      <c r="H69" s="23"/>
      <c r="I69" s="23"/>
    </row>
    <row r="70" spans="3:9" x14ac:dyDescent="0.25">
      <c r="G70" s="23"/>
      <c r="H70" s="23"/>
      <c r="I70" s="23"/>
    </row>
    <row r="71" spans="3:9" x14ac:dyDescent="0.25">
      <c r="G71" s="23"/>
      <c r="H71" s="23"/>
      <c r="I71" s="23"/>
    </row>
    <row r="72" spans="3:9" x14ac:dyDescent="0.25">
      <c r="G72" s="23"/>
      <c r="H72" s="23"/>
      <c r="I72" s="23"/>
    </row>
    <row r="73" spans="3:9" x14ac:dyDescent="0.25">
      <c r="G73" s="23"/>
      <c r="H73" s="23"/>
      <c r="I73" s="23"/>
    </row>
    <row r="74" spans="3:9" x14ac:dyDescent="0.25">
      <c r="G74" s="23"/>
      <c r="H74" s="23"/>
      <c r="I74" s="23"/>
    </row>
    <row r="75" spans="3:9" x14ac:dyDescent="0.25">
      <c r="G75" s="23"/>
      <c r="H75" s="23"/>
      <c r="I75" s="23"/>
    </row>
    <row r="76" spans="3:9" x14ac:dyDescent="0.25">
      <c r="G76" s="23"/>
      <c r="H76" s="23"/>
      <c r="I76" s="23"/>
    </row>
  </sheetData>
  <mergeCells count="1">
    <mergeCell ref="G49:I4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55"/>
  <sheetViews>
    <sheetView tabSelected="1" topLeftCell="A43" zoomScaleNormal="100" workbookViewId="0">
      <selection activeCell="D48" sqref="D48:G55"/>
    </sheetView>
  </sheetViews>
  <sheetFormatPr baseColWidth="10" defaultRowHeight="13.2" x14ac:dyDescent="0.25"/>
  <cols>
    <col min="1" max="1" width="53.5546875" customWidth="1"/>
    <col min="2" max="2" width="39.44140625" customWidth="1"/>
    <col min="3" max="3" width="24.6640625" customWidth="1"/>
  </cols>
  <sheetData>
    <row r="2" spans="1:2" ht="21" x14ac:dyDescent="0.4">
      <c r="A2" s="28" t="s">
        <v>11</v>
      </c>
      <c r="B2" s="19"/>
    </row>
    <row r="4" spans="1:2" ht="13.8" thickBot="1" x14ac:dyDescent="0.3"/>
    <row r="5" spans="1:2" ht="14.4" thickBot="1" x14ac:dyDescent="0.3">
      <c r="A5" s="20" t="s">
        <v>25</v>
      </c>
    </row>
    <row r="6" spans="1:2" ht="14.4" thickBot="1" x14ac:dyDescent="0.3">
      <c r="A6" s="21" t="s">
        <v>26</v>
      </c>
    </row>
    <row r="17" spans="1:3" ht="21" x14ac:dyDescent="0.4">
      <c r="A17" s="28" t="s">
        <v>16</v>
      </c>
      <c r="B17" s="29"/>
    </row>
    <row r="20" spans="1:3" x14ac:dyDescent="0.25">
      <c r="A20" t="s">
        <v>48</v>
      </c>
    </row>
    <row r="21" spans="1:3" ht="13.8" thickBot="1" x14ac:dyDescent="0.3"/>
    <row r="22" spans="1:3" ht="27.75" customHeight="1" x14ac:dyDescent="0.25">
      <c r="A22" s="11"/>
      <c r="B22" s="11" t="s">
        <v>3</v>
      </c>
      <c r="C22" s="11" t="s">
        <v>4</v>
      </c>
    </row>
    <row r="23" spans="1:3" x14ac:dyDescent="0.25">
      <c r="A23" s="9" t="s">
        <v>28</v>
      </c>
      <c r="B23" s="9">
        <v>92.100000000000009</v>
      </c>
      <c r="C23" s="9">
        <v>88.45</v>
      </c>
    </row>
    <row r="24" spans="1:3" x14ac:dyDescent="0.25">
      <c r="A24" s="9" t="s">
        <v>42</v>
      </c>
      <c r="B24" s="9">
        <v>3.3719999999999919</v>
      </c>
      <c r="C24" s="9">
        <v>10.629999999999994</v>
      </c>
    </row>
    <row r="25" spans="1:3" ht="12.6" customHeight="1" x14ac:dyDescent="0.25">
      <c r="A25" s="9" t="s">
        <v>43</v>
      </c>
      <c r="B25" s="9">
        <v>6</v>
      </c>
      <c r="C25" s="9">
        <v>20</v>
      </c>
    </row>
    <row r="26" spans="1:3" ht="12.6" customHeight="1" x14ac:dyDescent="0.25">
      <c r="A26" s="9" t="s">
        <v>49</v>
      </c>
      <c r="B26" s="41">
        <v>9.1179166666666607</v>
      </c>
      <c r="C26" s="9"/>
    </row>
    <row r="27" spans="1:3" ht="12.6" customHeight="1" x14ac:dyDescent="0.25">
      <c r="A27" s="9" t="s">
        <v>50</v>
      </c>
      <c r="B27" s="41">
        <v>0</v>
      </c>
      <c r="C27" s="9"/>
    </row>
    <row r="28" spans="1:3" ht="12.75" customHeight="1" x14ac:dyDescent="0.25">
      <c r="A28" s="9" t="s">
        <v>44</v>
      </c>
      <c r="B28" s="41">
        <v>24</v>
      </c>
      <c r="C28" s="9"/>
    </row>
    <row r="29" spans="1:3" ht="30" customHeight="1" x14ac:dyDescent="0.3">
      <c r="A29" s="9" t="s">
        <v>51</v>
      </c>
      <c r="B29" s="56">
        <v>2.5968627940769555</v>
      </c>
      <c r="C29" s="9"/>
    </row>
    <row r="30" spans="1:3" x14ac:dyDescent="0.25">
      <c r="A30" s="9" t="s">
        <v>52</v>
      </c>
      <c r="B30" s="41">
        <v>7.9080815086371714E-3</v>
      </c>
      <c r="C30" s="9"/>
    </row>
    <row r="31" spans="1:3" ht="14.4" x14ac:dyDescent="0.3">
      <c r="A31" s="9" t="s">
        <v>53</v>
      </c>
      <c r="B31" s="55">
        <v>1.7108820799094284</v>
      </c>
      <c r="C31" s="9"/>
    </row>
    <row r="32" spans="1:3" x14ac:dyDescent="0.25">
      <c r="A32" s="9" t="s">
        <v>54</v>
      </c>
      <c r="B32" s="41">
        <v>1.5816163017274343E-2</v>
      </c>
      <c r="C32" s="9"/>
    </row>
    <row r="33" spans="1:13" ht="15" thickBot="1" x14ac:dyDescent="0.35">
      <c r="A33" s="10" t="s">
        <v>55</v>
      </c>
      <c r="B33" s="54">
        <v>2.0638985616280254</v>
      </c>
      <c r="C33" s="10"/>
      <c r="F33" s="40"/>
      <c r="M33" s="25"/>
    </row>
    <row r="34" spans="1:13" x14ac:dyDescent="0.25">
      <c r="B34" s="16"/>
    </row>
    <row r="36" spans="1:13" ht="21" x14ac:dyDescent="0.4">
      <c r="A36" s="28" t="s">
        <v>24</v>
      </c>
      <c r="B36" s="19"/>
    </row>
    <row r="48" spans="1:13" x14ac:dyDescent="0.25">
      <c r="D48" s="68" t="s">
        <v>58</v>
      </c>
      <c r="E48" s="68"/>
      <c r="F48" s="68"/>
      <c r="G48" s="68"/>
    </row>
    <row r="49" spans="4:11" ht="12.9" customHeight="1" x14ac:dyDescent="0.25">
      <c r="D49" s="68"/>
      <c r="E49" s="68"/>
      <c r="F49" s="68"/>
      <c r="G49" s="68"/>
      <c r="H49" s="18"/>
      <c r="I49" s="18"/>
      <c r="J49" s="18"/>
      <c r="K49" s="18"/>
    </row>
    <row r="50" spans="4:11" ht="15" hidden="1" customHeight="1" x14ac:dyDescent="0.25">
      <c r="D50" s="68"/>
      <c r="E50" s="68"/>
      <c r="F50" s="68"/>
      <c r="G50" s="68"/>
      <c r="H50" s="18"/>
      <c r="I50" s="18"/>
      <c r="J50" s="18"/>
      <c r="K50" s="18"/>
    </row>
    <row r="51" spans="4:11" ht="15" customHeight="1" x14ac:dyDescent="0.25">
      <c r="D51" s="68"/>
      <c r="E51" s="68"/>
      <c r="F51" s="68"/>
      <c r="G51" s="68"/>
      <c r="H51" s="18"/>
      <c r="I51" s="18"/>
      <c r="J51" s="18"/>
      <c r="K51" s="18"/>
    </row>
    <row r="52" spans="4:11" ht="9" customHeight="1" x14ac:dyDescent="0.25">
      <c r="D52" s="68"/>
      <c r="E52" s="68"/>
      <c r="F52" s="68"/>
      <c r="G52" s="68"/>
      <c r="H52" s="18"/>
      <c r="I52" s="18"/>
      <c r="J52" s="18"/>
      <c r="K52" s="18"/>
    </row>
    <row r="53" spans="4:11" ht="15" hidden="1" customHeight="1" x14ac:dyDescent="0.25">
      <c r="D53" s="68"/>
      <c r="E53" s="68"/>
      <c r="F53" s="68"/>
      <c r="G53" s="68"/>
      <c r="H53" s="18"/>
      <c r="I53" s="18"/>
      <c r="J53" s="18"/>
      <c r="K53" s="18"/>
    </row>
    <row r="54" spans="4:11" ht="13.2" customHeight="1" x14ac:dyDescent="0.25">
      <c r="D54" s="68"/>
      <c r="E54" s="68"/>
      <c r="F54" s="68"/>
      <c r="G54" s="68"/>
    </row>
    <row r="55" spans="4:11" ht="13.2" customHeight="1" x14ac:dyDescent="0.25">
      <c r="D55" s="68"/>
      <c r="E55" s="68"/>
      <c r="F55" s="68"/>
      <c r="G55" s="68"/>
    </row>
  </sheetData>
  <mergeCells count="1">
    <mergeCell ref="D48:G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 metallurgist experiment</vt:lpstr>
      <vt:lpstr>Q1.1 Recovery reaches to 95%</vt:lpstr>
      <vt:lpstr>Q1.2 Recovery variance</vt:lpstr>
      <vt:lpstr>Q1.3 Average recoveries</vt:lpstr>
    </vt:vector>
  </TitlesOfParts>
  <Company>Universidad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Minas</dc:creator>
  <cp:lastModifiedBy>fsoto</cp:lastModifiedBy>
  <cp:lastPrinted>2005-11-24T18:10:35Z</cp:lastPrinted>
  <dcterms:created xsi:type="dcterms:W3CDTF">2005-11-23T20:24:49Z</dcterms:created>
  <dcterms:modified xsi:type="dcterms:W3CDTF">2021-09-13T12:58:38Z</dcterms:modified>
</cp:coreProperties>
</file>