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933e5a666748a124/Documents/U/IN5528-1 Introduccion a Big Data 2017^J Semestre Otono/Controles/"/>
    </mc:Choice>
  </mc:AlternateContent>
  <bookViews>
    <workbookView xWindow="0" yWindow="0" windowWidth="28800" windowHeight="12210"/>
  </bookViews>
  <sheets>
    <sheet name="Hoja 1" sheetId="1" r:id="rId1"/>
  </sheets>
  <definedNames>
    <definedName name="_xlnm._FilterDatabase" localSheetId="0" hidden="1">'Hoja 1'!$A$1:$M$23</definedName>
  </definedNames>
  <calcPr calcId="171027"/>
</workbook>
</file>

<file path=xl/calcChain.xml><?xml version="1.0" encoding="utf-8"?>
<calcChain xmlns="http://schemas.openxmlformats.org/spreadsheetml/2006/main">
  <c r="M19" i="1" l="1"/>
  <c r="M18" i="1"/>
  <c r="M6" i="1"/>
  <c r="M20" i="1"/>
  <c r="M12" i="1"/>
  <c r="M14" i="1"/>
  <c r="M4" i="1"/>
  <c r="M9" i="1"/>
  <c r="M11" i="1"/>
  <c r="M16" i="1"/>
  <c r="M15" i="1"/>
  <c r="M3" i="1"/>
  <c r="M10" i="1"/>
  <c r="M17" i="1"/>
  <c r="M2" i="1"/>
  <c r="M13" i="1"/>
  <c r="M5" i="1"/>
  <c r="M8" i="1"/>
  <c r="M21" i="1"/>
  <c r="M7" i="1"/>
  <c r="M23" i="1"/>
  <c r="M22" i="1"/>
</calcChain>
</file>

<file path=xl/sharedStrings.xml><?xml version="1.0" encoding="utf-8"?>
<sst xmlns="http://schemas.openxmlformats.org/spreadsheetml/2006/main" count="35" uniqueCount="28">
  <si>
    <t/>
  </si>
  <si>
    <t>Nota</t>
  </si>
  <si>
    <t>18730218-8</t>
  </si>
  <si>
    <t>17739076-3</t>
  </si>
  <si>
    <t>17991879-K</t>
  </si>
  <si>
    <t>18663344-K</t>
  </si>
  <si>
    <t>18777056-4</t>
  </si>
  <si>
    <t>18015666-6</t>
  </si>
  <si>
    <t>17703101-1</t>
  </si>
  <si>
    <t>18764412-7</t>
  </si>
  <si>
    <t>18390300-4</t>
  </si>
  <si>
    <t>18317271-9</t>
  </si>
  <si>
    <t>18024279-1</t>
  </si>
  <si>
    <t>18138435-2</t>
  </si>
  <si>
    <t>18144192-5</t>
  </si>
  <si>
    <t>18171249-K</t>
  </si>
  <si>
    <t>18462086-3</t>
  </si>
  <si>
    <t>18919498-6</t>
  </si>
  <si>
    <t>18934040-0</t>
  </si>
  <si>
    <t>18624638-1</t>
  </si>
  <si>
    <t>17586357-5</t>
  </si>
  <si>
    <t>17614982-5</t>
  </si>
  <si>
    <t>18461944-K</t>
  </si>
  <si>
    <t>18770877-K</t>
  </si>
  <si>
    <t>Promedio U-Tests</t>
  </si>
  <si>
    <t>Promedio 5 Mejores</t>
  </si>
  <si>
    <t>Fórmula 4</t>
  </si>
  <si>
    <t>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</si>
</sst>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5">
    <xf numFmtId="0" fontId="0" fillId="0" borderId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33" borderId="10" applyNumberFormat="0" applyProtection="0">
      <alignment horizontal="center"/>
    </xf>
  </cellStyleXfs>
  <cellXfs count="24">
    <xf numFmtId="0" fontId="0" fillId="0" borderId="0" xfId="0"/>
    <xf numFmtId="0" fontId="0" fillId="0" borderId="0" xfId="0" applyNumberFormat="1" applyFont="1" applyFill="1" applyBorder="1" applyAlignment="1" applyProtection="1"/>
    <xf numFmtId="0" fontId="19" fillId="33" borderId="10" xfId="44" applyFont="1" applyFill="1" applyBorder="1" applyAlignment="1">
      <alignment horizontal="center"/>
    </xf>
    <xf numFmtId="0" fontId="17" fillId="0" borderId="10" xfId="42" applyFont="1" applyFill="1" applyBorder="1"/>
    <xf numFmtId="0" fontId="18" fillId="0" borderId="10" xfId="43" applyFont="1" applyFill="1" applyBorder="1"/>
    <xf numFmtId="0" fontId="19" fillId="33" borderId="11" xfId="44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/>
    <xf numFmtId="0" fontId="19" fillId="33" borderId="10" xfId="44" applyFont="1" applyFill="1" applyBorder="1" applyAlignment="1">
      <alignment horizontal="center"/>
    </xf>
    <xf numFmtId="0" fontId="17" fillId="0" borderId="10" xfId="42" applyFont="1" applyFill="1" applyBorder="1"/>
    <xf numFmtId="0" fontId="19" fillId="33" borderId="10" xfId="44" applyFont="1" applyFill="1" applyBorder="1" applyAlignment="1">
      <alignment horizontal="center"/>
    </xf>
    <xf numFmtId="0" fontId="17" fillId="0" borderId="10" xfId="42" applyFont="1" applyFill="1" applyBorder="1"/>
    <xf numFmtId="0" fontId="18" fillId="0" borderId="10" xfId="43" applyFont="1" applyFill="1" applyBorder="1"/>
    <xf numFmtId="0" fontId="19" fillId="33" borderId="10" xfId="44" applyFont="1" applyFill="1" applyBorder="1" applyAlignment="1">
      <alignment horizontal="center"/>
    </xf>
    <xf numFmtId="0" fontId="17" fillId="0" borderId="10" xfId="42" applyFont="1" applyFill="1" applyBorder="1"/>
    <xf numFmtId="0" fontId="18" fillId="0" borderId="10" xfId="43" applyFont="1" applyFill="1" applyBorder="1"/>
    <xf numFmtId="0" fontId="19" fillId="33" borderId="10" xfId="44" applyFont="1" applyFill="1" applyBorder="1" applyAlignment="1">
      <alignment horizontal="center"/>
    </xf>
    <xf numFmtId="0" fontId="17" fillId="0" borderId="10" xfId="42" applyFont="1" applyFill="1" applyBorder="1"/>
    <xf numFmtId="0" fontId="18" fillId="0" borderId="10" xfId="43" applyFont="1" applyFill="1" applyBorder="1"/>
    <xf numFmtId="0" fontId="19" fillId="33" borderId="10" xfId="44" applyFont="1" applyFill="1" applyBorder="1" applyAlignment="1">
      <alignment horizontal="center"/>
    </xf>
    <xf numFmtId="0" fontId="17" fillId="0" borderId="10" xfId="42" applyFont="1" applyFill="1" applyBorder="1"/>
    <xf numFmtId="0" fontId="18" fillId="0" borderId="10" xfId="43" applyFont="1" applyFill="1" applyBorder="1"/>
    <xf numFmtId="0" fontId="19" fillId="33" borderId="0" xfId="44" applyNumberFormat="1" applyFont="1" applyFill="1" applyBorder="1" applyAlignment="1" applyProtection="1">
      <alignment horizontal="center"/>
    </xf>
    <xf numFmtId="164" fontId="5" fillId="2" borderId="0" xfId="6" applyNumberFormat="1" applyBorder="1" applyAlignment="1" applyProtection="1"/>
    <xf numFmtId="164" fontId="6" fillId="3" borderId="0" xfId="7" applyNumberFormat="1" applyBorder="1" applyAlignment="1" applyProtection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" xfId="4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" xfId="42"/>
    <cellStyle name="Note" xfId="15" builtinId="10" customBuiltin="1"/>
    <cellStyle name="Output" xfId="10" builtinId="21" customBuiltin="1"/>
    <cellStyle name="Result" xfId="43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75" zoomScaleNormal="175" workbookViewId="0">
      <pane xSplit="1" topLeftCell="B1" activePane="topRight" state="frozen"/>
      <selection pane="topRight" activeCell="N13" sqref="N13"/>
    </sheetView>
  </sheetViews>
  <sheetFormatPr defaultRowHeight="15" x14ac:dyDescent="0.25"/>
  <cols>
    <col min="1" max="1" width="9.42578125" style="1" bestFit="1" customWidth="1"/>
    <col min="2" max="2" width="5.140625" style="1" bestFit="1" customWidth="1"/>
    <col min="3" max="4" width="0" style="1" hidden="1" bestFit="1" customWidth="1"/>
    <col min="5" max="10" width="5.140625" style="1" bestFit="1" customWidth="1"/>
    <col min="11" max="11" width="17.140625" style="1" bestFit="1" customWidth="1"/>
    <col min="12" max="12" width="19.42578125" style="1" bestFit="1" customWidth="1"/>
    <col min="13" max="13" width="10.140625" style="1" bestFit="1" customWidth="1"/>
    <col min="14" max="16384" width="9.140625" style="1"/>
  </cols>
  <sheetData>
    <row r="1" spans="1:13" x14ac:dyDescent="0.25">
      <c r="A1" s="2" t="s">
        <v>27</v>
      </c>
      <c r="B1" s="2" t="s">
        <v>1</v>
      </c>
      <c r="C1" s="2" t="s">
        <v>0</v>
      </c>
      <c r="D1" s="2" t="s">
        <v>0</v>
      </c>
      <c r="E1" s="2" t="s">
        <v>1</v>
      </c>
      <c r="F1" s="7" t="s">
        <v>1</v>
      </c>
      <c r="G1" s="9" t="s">
        <v>1</v>
      </c>
      <c r="H1" s="12" t="s">
        <v>1</v>
      </c>
      <c r="I1" s="15" t="s">
        <v>1</v>
      </c>
      <c r="J1" s="18" t="s">
        <v>1</v>
      </c>
      <c r="K1" s="5" t="s">
        <v>24</v>
      </c>
      <c r="L1" s="5" t="s">
        <v>25</v>
      </c>
      <c r="M1" s="21" t="s">
        <v>26</v>
      </c>
    </row>
    <row r="2" spans="1:13" ht="12.95" customHeight="1" x14ac:dyDescent="0.25">
      <c r="A2" s="3" t="s">
        <v>21</v>
      </c>
      <c r="B2" s="3">
        <v>2.7</v>
      </c>
      <c r="C2" s="4"/>
      <c r="D2" s="4"/>
      <c r="E2" s="19">
        <v>4.8</v>
      </c>
      <c r="F2" s="19">
        <v>7</v>
      </c>
      <c r="G2" s="10">
        <v>4.9000000000000004</v>
      </c>
      <c r="H2" s="13">
        <v>7</v>
      </c>
      <c r="I2" s="19">
        <v>5.9</v>
      </c>
      <c r="J2" s="19">
        <v>3.5</v>
      </c>
      <c r="K2" s="6">
        <v>5.1142857142857139</v>
      </c>
      <c r="L2" s="23">
        <v>5.92</v>
      </c>
      <c r="M2" s="22">
        <f>IF(L2&lt;4,0,EXP(7/3)/(1+EXP(1))^(4/3)*EXP(((1/3)*(LN(1+EXP(1))-1))*L2)-EXP(1) )</f>
        <v>0.60345397946874657</v>
      </c>
    </row>
    <row r="3" spans="1:13" ht="12.95" customHeight="1" x14ac:dyDescent="0.25">
      <c r="A3" s="3" t="s">
        <v>14</v>
      </c>
      <c r="B3" s="4">
        <v>1</v>
      </c>
      <c r="C3" s="4"/>
      <c r="D3" s="4"/>
      <c r="E3" s="19">
        <v>3.3</v>
      </c>
      <c r="F3" s="19">
        <v>5.0999999999999996</v>
      </c>
      <c r="G3" s="19">
        <v>2.9</v>
      </c>
      <c r="H3" s="19">
        <v>7</v>
      </c>
      <c r="I3" s="19">
        <v>7</v>
      </c>
      <c r="J3" s="19">
        <v>7</v>
      </c>
      <c r="K3" s="6">
        <v>4.7571428571428571</v>
      </c>
      <c r="L3" s="23">
        <v>5.8800000000000008</v>
      </c>
      <c r="M3" s="22">
        <f>IF(L3&lt;4,0,EXP(7/3)/(1+EXP(1))^(4/3)*EXP(((1/3)*(LN(1+EXP(1))-1))*L3)-EXP(1) )</f>
        <v>0.58960861355294325</v>
      </c>
    </row>
    <row r="4" spans="1:13" ht="12.95" customHeight="1" x14ac:dyDescent="0.25">
      <c r="A4" s="3" t="s">
        <v>16</v>
      </c>
      <c r="B4" s="20">
        <v>1</v>
      </c>
      <c r="C4" s="4"/>
      <c r="D4" s="4"/>
      <c r="E4" s="19">
        <v>5.0999999999999996</v>
      </c>
      <c r="F4" s="19">
        <v>5.9</v>
      </c>
      <c r="G4" s="19">
        <v>5.9</v>
      </c>
      <c r="H4" s="19">
        <v>5.0999999999999996</v>
      </c>
      <c r="I4" s="16">
        <v>3.5</v>
      </c>
      <c r="J4" s="19">
        <v>7</v>
      </c>
      <c r="K4" s="6">
        <v>4.7857142857142856</v>
      </c>
      <c r="L4" s="23">
        <v>5.8</v>
      </c>
      <c r="M4" s="22">
        <f>IF(L4&lt;4,0,EXP(7/3)/(1+EXP(1))^(4/3)*EXP(((1/3)*(LN(1+EXP(1))-1))*L4)-EXP(1) )</f>
        <v>0.5620907682790186</v>
      </c>
    </row>
    <row r="5" spans="1:13" ht="12.95" customHeight="1" x14ac:dyDescent="0.25">
      <c r="A5" s="3" t="s">
        <v>5</v>
      </c>
      <c r="B5" s="4">
        <v>1</v>
      </c>
      <c r="C5" s="4"/>
      <c r="D5" s="4"/>
      <c r="E5" s="3">
        <v>5.0999999999999996</v>
      </c>
      <c r="F5" s="8">
        <v>3.8</v>
      </c>
      <c r="G5" s="10">
        <v>2.2999999999999998</v>
      </c>
      <c r="H5" s="13">
        <v>7</v>
      </c>
      <c r="I5" s="16">
        <v>5.5</v>
      </c>
      <c r="J5" s="19">
        <v>7</v>
      </c>
      <c r="K5" s="6">
        <v>4.5285714285714285</v>
      </c>
      <c r="L5" s="23">
        <v>5.6800000000000006</v>
      </c>
      <c r="M5" s="22">
        <f>IF(L5&lt;4,0,EXP(7/3)/(1+EXP(1))^(4/3)*EXP(((1/3)*(LN(1+EXP(1))-1))*L5)-EXP(1) )</f>
        <v>0.52124262371073682</v>
      </c>
    </row>
    <row r="6" spans="1:13" ht="12.95" customHeight="1" x14ac:dyDescent="0.25">
      <c r="A6" s="3" t="s">
        <v>18</v>
      </c>
      <c r="B6" s="20">
        <v>1</v>
      </c>
      <c r="C6" s="4"/>
      <c r="D6" s="4"/>
      <c r="E6" s="3">
        <v>5.0999999999999996</v>
      </c>
      <c r="F6" s="8">
        <v>7</v>
      </c>
      <c r="G6" s="19">
        <v>3.5</v>
      </c>
      <c r="H6" s="19">
        <v>4.7</v>
      </c>
      <c r="I6" s="19">
        <v>3.5</v>
      </c>
      <c r="J6" s="19">
        <v>7</v>
      </c>
      <c r="K6" s="6">
        <v>4.5428571428571427</v>
      </c>
      <c r="L6" s="23">
        <v>5.46</v>
      </c>
      <c r="M6" s="22">
        <f>IF(L6&lt;4,0,EXP(7/3)/(1+EXP(1))^(4/3)*EXP(((1/3)*(LN(1+EXP(1))-1))*L6)-EXP(1) )</f>
        <v>0.44767087122124627</v>
      </c>
    </row>
    <row r="7" spans="1:13" ht="12.95" customHeight="1" x14ac:dyDescent="0.25">
      <c r="A7" s="3" t="s">
        <v>19</v>
      </c>
      <c r="B7" s="19">
        <v>3.5</v>
      </c>
      <c r="C7" s="4"/>
      <c r="D7" s="4"/>
      <c r="E7" s="3">
        <v>7</v>
      </c>
      <c r="F7" s="8">
        <v>3.1</v>
      </c>
      <c r="G7" s="19">
        <v>4.8</v>
      </c>
      <c r="H7" s="19">
        <v>7</v>
      </c>
      <c r="I7" s="17">
        <v>1</v>
      </c>
      <c r="J7" s="20">
        <v>1</v>
      </c>
      <c r="K7" s="6">
        <v>3.9142857142857141</v>
      </c>
      <c r="L7" s="23">
        <v>5.08</v>
      </c>
      <c r="M7" s="22">
        <f>IF(L7&lt;4,0,EXP(7/3)/(1+EXP(1))^(4/3)*EXP(((1/3)*(LN(1+EXP(1))-1))*L7)-EXP(1) )</f>
        <v>0.32450619317323159</v>
      </c>
    </row>
    <row r="8" spans="1:13" ht="12.95" customHeight="1" x14ac:dyDescent="0.25">
      <c r="A8" s="3" t="s">
        <v>12</v>
      </c>
      <c r="B8" s="20">
        <v>1</v>
      </c>
      <c r="C8" s="4"/>
      <c r="D8" s="4"/>
      <c r="E8" s="3">
        <v>4.8</v>
      </c>
      <c r="F8" s="8">
        <v>4.5</v>
      </c>
      <c r="G8" s="10">
        <v>3.5</v>
      </c>
      <c r="H8" s="13">
        <v>4.2</v>
      </c>
      <c r="I8" s="19">
        <v>4</v>
      </c>
      <c r="J8" s="19">
        <v>7</v>
      </c>
      <c r="K8" s="6">
        <v>4.1428571428571432</v>
      </c>
      <c r="L8" s="23">
        <v>4.9000000000000004</v>
      </c>
      <c r="M8" s="22">
        <f>IF(L8&lt;4,0,EXP(7/3)/(1+EXP(1))^(4/3)*EXP(((1/3)*(LN(1+EXP(1))-1))*L8)-EXP(1) )</f>
        <v>0.26784898252162792</v>
      </c>
    </row>
    <row r="9" spans="1:13" ht="12.95" customHeight="1" x14ac:dyDescent="0.25">
      <c r="A9" s="3" t="s">
        <v>8</v>
      </c>
      <c r="B9" s="3">
        <v>4.5</v>
      </c>
      <c r="C9" s="4"/>
      <c r="D9" s="4"/>
      <c r="E9" s="3">
        <v>7</v>
      </c>
      <c r="F9" s="8">
        <v>3.5</v>
      </c>
      <c r="G9" s="10">
        <v>3.5</v>
      </c>
      <c r="H9" s="13">
        <v>4.8</v>
      </c>
      <c r="I9" s="17">
        <v>1</v>
      </c>
      <c r="J9" s="20">
        <v>1</v>
      </c>
      <c r="K9" s="6">
        <v>3.6142857142857143</v>
      </c>
      <c r="L9" s="23">
        <v>4.66</v>
      </c>
      <c r="M9" s="22">
        <f>IF(L9&lt;4,0,EXP(7/3)/(1+EXP(1))^(4/3)*EXP(((1/3)*(LN(1+EXP(1))-1))*L9)-EXP(1) )</f>
        <v>0.19394368823073904</v>
      </c>
    </row>
    <row r="10" spans="1:13" ht="12.95" customHeight="1" x14ac:dyDescent="0.25">
      <c r="A10" s="3" t="s">
        <v>6</v>
      </c>
      <c r="B10" s="19">
        <v>6.3</v>
      </c>
      <c r="C10" s="4"/>
      <c r="D10" s="4"/>
      <c r="E10" s="3">
        <v>7</v>
      </c>
      <c r="F10" s="8">
        <v>7</v>
      </c>
      <c r="G10" s="11">
        <v>1</v>
      </c>
      <c r="H10" s="14">
        <v>1</v>
      </c>
      <c r="I10" s="17">
        <v>1</v>
      </c>
      <c r="J10" s="20">
        <v>1</v>
      </c>
      <c r="K10" s="6">
        <v>3.4714285714285715</v>
      </c>
      <c r="L10" s="23">
        <v>4.46</v>
      </c>
      <c r="M10" s="22">
        <f>IF(L10&lt;4,0,EXP(7/3)/(1+EXP(1))^(4/3)*EXP(((1/3)*(LN(1+EXP(1))-1))*L10)-EXP(1) )</f>
        <v>0.1337551228648528</v>
      </c>
    </row>
    <row r="11" spans="1:13" ht="12.95" customHeight="1" x14ac:dyDescent="0.25">
      <c r="A11" s="3" t="s">
        <v>15</v>
      </c>
      <c r="B11" s="19">
        <v>6.2</v>
      </c>
      <c r="C11" s="4"/>
      <c r="D11" s="4"/>
      <c r="E11" s="19">
        <v>5.0999999999999996</v>
      </c>
      <c r="F11" s="19">
        <v>7</v>
      </c>
      <c r="G11" s="11">
        <v>1</v>
      </c>
      <c r="H11" s="14">
        <v>1</v>
      </c>
      <c r="I11" s="17">
        <v>1</v>
      </c>
      <c r="J11" s="20">
        <v>1</v>
      </c>
      <c r="K11" s="6">
        <v>3.1857142857142859</v>
      </c>
      <c r="L11" s="23">
        <v>4.0599999999999996</v>
      </c>
      <c r="M11" s="22">
        <f>IF(L11&lt;4,0,EXP(7/3)/(1+EXP(1))^(4/3)*EXP(((1/3)*(LN(1+EXP(1))-1))*L11)-EXP(1) )</f>
        <v>1.708413321486546E-2</v>
      </c>
    </row>
    <row r="12" spans="1:13" ht="12.95" customHeight="1" x14ac:dyDescent="0.25">
      <c r="A12" s="3" t="s">
        <v>17</v>
      </c>
      <c r="B12" s="4">
        <v>1</v>
      </c>
      <c r="C12" s="4"/>
      <c r="D12" s="4"/>
      <c r="E12" s="3">
        <v>5.0999999999999996</v>
      </c>
      <c r="F12" s="8">
        <v>7</v>
      </c>
      <c r="G12" s="10">
        <v>6.1</v>
      </c>
      <c r="H12" s="20">
        <v>1</v>
      </c>
      <c r="I12" s="20">
        <v>1</v>
      </c>
      <c r="J12" s="20">
        <v>1</v>
      </c>
      <c r="K12" s="6">
        <v>3.1714285714285713</v>
      </c>
      <c r="L12" s="23">
        <v>4.04</v>
      </c>
      <c r="M12" s="22">
        <f>IF(L12&lt;4,0,EXP(7/3)/(1+EXP(1))^(4/3)*EXP(((1/3)*(LN(1+EXP(1))-1))*L12)-EXP(1) )</f>
        <v>1.1377525113681397E-2</v>
      </c>
    </row>
    <row r="13" spans="1:13" ht="12.95" customHeight="1" x14ac:dyDescent="0.25">
      <c r="A13" s="3" t="s">
        <v>13</v>
      </c>
      <c r="B13" s="20">
        <v>1</v>
      </c>
      <c r="C13" s="4"/>
      <c r="D13" s="4"/>
      <c r="E13" s="19">
        <v>5.0999999999999996</v>
      </c>
      <c r="F13" s="19">
        <v>4.2</v>
      </c>
      <c r="G13" s="10">
        <v>3.5</v>
      </c>
      <c r="H13" s="13">
        <v>5.0999999999999996</v>
      </c>
      <c r="I13" s="17">
        <v>1</v>
      </c>
      <c r="J13" s="20">
        <v>1</v>
      </c>
      <c r="K13" s="6">
        <v>2.9857142857142853</v>
      </c>
      <c r="L13" s="23">
        <v>3.78</v>
      </c>
      <c r="M13" s="6">
        <f>IF(L13&lt;4,0,EXP(7/3)/(1+EXP(1))^(4/3)*EXP(((1/3)*(LN(1+EXP(1))-1))*L13)-EXP(1) )</f>
        <v>0</v>
      </c>
    </row>
    <row r="14" spans="1:13" ht="12.95" customHeight="1" x14ac:dyDescent="0.25">
      <c r="A14" s="3" t="s">
        <v>9</v>
      </c>
      <c r="B14" s="19">
        <v>2.9</v>
      </c>
      <c r="C14" s="4"/>
      <c r="D14" s="4"/>
      <c r="E14" s="19">
        <v>1.8</v>
      </c>
      <c r="F14" s="19">
        <v>5.9</v>
      </c>
      <c r="G14" s="19">
        <v>1.9</v>
      </c>
      <c r="H14" s="19">
        <v>5.5</v>
      </c>
      <c r="I14" s="20">
        <v>1</v>
      </c>
      <c r="J14" s="20">
        <v>1</v>
      </c>
      <c r="K14" s="6">
        <v>2.8571428571428572</v>
      </c>
      <c r="L14" s="23">
        <v>3.6</v>
      </c>
      <c r="M14" s="6">
        <f>IF(L14&lt;4,0,EXP(7/3)/(1+EXP(1))^(4/3)*EXP(((1/3)*(LN(1+EXP(1))-1))*L14)-EXP(1) )</f>
        <v>0</v>
      </c>
    </row>
    <row r="15" spans="1:13" ht="12.95" customHeight="1" x14ac:dyDescent="0.25">
      <c r="A15" s="3" t="s">
        <v>22</v>
      </c>
      <c r="B15" s="3">
        <v>6.3</v>
      </c>
      <c r="C15" s="4"/>
      <c r="D15" s="4"/>
      <c r="E15" s="19">
        <v>2</v>
      </c>
      <c r="F15" s="19">
        <v>7</v>
      </c>
      <c r="G15" s="11">
        <v>1</v>
      </c>
      <c r="H15" s="14">
        <v>1</v>
      </c>
      <c r="I15" s="20">
        <v>1</v>
      </c>
      <c r="J15" s="20">
        <v>1</v>
      </c>
      <c r="K15" s="6">
        <v>2.7571428571428571</v>
      </c>
      <c r="L15" s="23">
        <v>3.46</v>
      </c>
      <c r="M15" s="6">
        <f>IF(L15&lt;4,0,EXP(7/3)/(1+EXP(1))^(4/3)*EXP(((1/3)*(LN(1+EXP(1))-1))*L15)-EXP(1) )</f>
        <v>0</v>
      </c>
    </row>
    <row r="16" spans="1:13" ht="12.95" customHeight="1" x14ac:dyDescent="0.25">
      <c r="A16" s="3" t="s">
        <v>7</v>
      </c>
      <c r="B16" s="4">
        <v>1</v>
      </c>
      <c r="C16" s="4"/>
      <c r="D16" s="4"/>
      <c r="E16" s="3">
        <v>6.6</v>
      </c>
      <c r="F16" s="8">
        <v>7</v>
      </c>
      <c r="G16" s="20">
        <v>1</v>
      </c>
      <c r="H16" s="20">
        <v>1</v>
      </c>
      <c r="I16" s="20">
        <v>1</v>
      </c>
      <c r="J16" s="20">
        <v>1</v>
      </c>
      <c r="K16" s="6">
        <v>2.6571428571428575</v>
      </c>
      <c r="L16" s="23">
        <v>3.3200000000000003</v>
      </c>
      <c r="M16" s="6">
        <f>IF(L16&lt;4,0,EXP(7/3)/(1+EXP(1))^(4/3)*EXP(((1/3)*(LN(1+EXP(1))-1))*L16)-EXP(1) )</f>
        <v>0</v>
      </c>
    </row>
    <row r="17" spans="1:13" ht="12.95" customHeight="1" x14ac:dyDescent="0.25">
      <c r="A17" s="3" t="s">
        <v>20</v>
      </c>
      <c r="B17" s="20">
        <v>1</v>
      </c>
      <c r="C17" s="4"/>
      <c r="D17" s="4"/>
      <c r="E17" s="3">
        <v>4.8</v>
      </c>
      <c r="F17" s="8">
        <v>2.4</v>
      </c>
      <c r="G17" s="10">
        <v>3.8</v>
      </c>
      <c r="H17" s="19">
        <v>3.5</v>
      </c>
      <c r="I17" s="19">
        <v>1.3</v>
      </c>
      <c r="J17" s="19">
        <v>2</v>
      </c>
      <c r="K17" s="6">
        <v>2.6857142857142859</v>
      </c>
      <c r="L17" s="23">
        <v>3.3</v>
      </c>
      <c r="M17" s="6">
        <f>IF(L17&lt;4,0,EXP(7/3)/(1+EXP(1))^(4/3)*EXP(((1/3)*(LN(1+EXP(1))-1))*L17)-EXP(1) )</f>
        <v>0</v>
      </c>
    </row>
    <row r="18" spans="1:13" ht="12.95" customHeight="1" x14ac:dyDescent="0.25">
      <c r="A18" s="3" t="s">
        <v>23</v>
      </c>
      <c r="B18" s="19">
        <v>1.8</v>
      </c>
      <c r="C18" s="4"/>
      <c r="D18" s="4"/>
      <c r="E18" s="3">
        <v>4.8</v>
      </c>
      <c r="F18" s="8">
        <v>6.4</v>
      </c>
      <c r="G18" s="19">
        <v>2.5</v>
      </c>
      <c r="H18" s="19">
        <v>1</v>
      </c>
      <c r="I18" s="20">
        <v>1</v>
      </c>
      <c r="J18" s="20">
        <v>1</v>
      </c>
      <c r="K18" s="6">
        <v>2.6428571428571428</v>
      </c>
      <c r="L18" s="23">
        <v>3.3</v>
      </c>
      <c r="M18" s="6">
        <f>IF(L18&lt;4,0,EXP(7/3)/(1+EXP(1))^(4/3)*EXP(((1/3)*(LN(1+EXP(1))-1))*L18)-EXP(1) )</f>
        <v>0</v>
      </c>
    </row>
    <row r="19" spans="1:13" ht="12.95" customHeight="1" x14ac:dyDescent="0.25">
      <c r="A19" s="3" t="s">
        <v>2</v>
      </c>
      <c r="B19" s="19">
        <v>1</v>
      </c>
      <c r="C19" s="4"/>
      <c r="D19" s="4"/>
      <c r="E19" s="20">
        <v>1</v>
      </c>
      <c r="F19" s="20">
        <v>1</v>
      </c>
      <c r="G19" s="19">
        <v>2.2999999999999998</v>
      </c>
      <c r="H19" s="19">
        <v>6.6</v>
      </c>
      <c r="I19" s="17">
        <v>1</v>
      </c>
      <c r="J19" s="20">
        <v>1</v>
      </c>
      <c r="K19" s="6">
        <v>1.9857142857142855</v>
      </c>
      <c r="L19" s="23">
        <v>2.38</v>
      </c>
      <c r="M19" s="6">
        <f>IF(L19&lt;4,0,EXP(7/3)/(1+EXP(1))^(4/3)*EXP(((1/3)*(LN(1+EXP(1))-1))*L19)-EXP(1) )</f>
        <v>0</v>
      </c>
    </row>
    <row r="20" spans="1:13" ht="12.95" customHeight="1" x14ac:dyDescent="0.25">
      <c r="A20" s="3" t="s">
        <v>10</v>
      </c>
      <c r="B20" s="4">
        <v>1</v>
      </c>
      <c r="C20" s="4"/>
      <c r="D20" s="4"/>
      <c r="E20" s="3">
        <v>1</v>
      </c>
      <c r="F20" s="8">
        <v>5.7</v>
      </c>
      <c r="G20" s="20">
        <v>1</v>
      </c>
      <c r="H20" s="20">
        <v>1</v>
      </c>
      <c r="I20" s="20">
        <v>1</v>
      </c>
      <c r="J20" s="20">
        <v>1</v>
      </c>
      <c r="K20" s="6">
        <v>1.6714285714285713</v>
      </c>
      <c r="L20" s="23">
        <v>1.94</v>
      </c>
      <c r="M20" s="6">
        <f>IF(L20&lt;4,0,EXP(7/3)/(1+EXP(1))^(4/3)*EXP(((1/3)*(LN(1+EXP(1))-1))*L20)-EXP(1) )</f>
        <v>0</v>
      </c>
    </row>
    <row r="21" spans="1:13" ht="12.95" customHeight="1" x14ac:dyDescent="0.25">
      <c r="A21" s="3" t="s">
        <v>4</v>
      </c>
      <c r="B21" s="19">
        <v>1</v>
      </c>
      <c r="C21" s="4"/>
      <c r="D21" s="4"/>
      <c r="E21" s="20">
        <v>1</v>
      </c>
      <c r="F21" s="20">
        <v>1</v>
      </c>
      <c r="G21" s="20">
        <v>1</v>
      </c>
      <c r="H21" s="20">
        <v>1</v>
      </c>
      <c r="I21" s="16">
        <v>3.5</v>
      </c>
      <c r="J21" s="19">
        <v>3</v>
      </c>
      <c r="K21" s="6">
        <v>1.6428571428571428</v>
      </c>
      <c r="L21" s="23">
        <v>1.9</v>
      </c>
      <c r="M21" s="6">
        <f>IF(L21&lt;4,0,EXP(7/3)/(1+EXP(1))^(4/3)*EXP(((1/3)*(LN(1+EXP(1))-1))*L21)-EXP(1) )</f>
        <v>0</v>
      </c>
    </row>
    <row r="22" spans="1:13" ht="12.95" customHeight="1" x14ac:dyDescent="0.25">
      <c r="A22" s="3" t="s">
        <v>3</v>
      </c>
      <c r="B22" s="20">
        <v>1</v>
      </c>
      <c r="C22" s="4"/>
      <c r="D22" s="4"/>
      <c r="E22" s="20">
        <v>1</v>
      </c>
      <c r="F22" s="20">
        <v>1</v>
      </c>
      <c r="G22" s="11">
        <v>1</v>
      </c>
      <c r="H22" s="14">
        <v>1</v>
      </c>
      <c r="I22" s="17">
        <v>1</v>
      </c>
      <c r="J22" s="20">
        <v>1</v>
      </c>
      <c r="K22" s="6">
        <v>1</v>
      </c>
      <c r="L22" s="23">
        <v>1</v>
      </c>
      <c r="M22" s="6">
        <f>IF(L22&lt;4,0,EXP(7/3)/(1+EXP(1))^(4/3)*EXP(((1/3)*(LN(1+EXP(1))-1))*L22)-EXP(1) )</f>
        <v>0</v>
      </c>
    </row>
    <row r="23" spans="1:13" ht="12.95" customHeight="1" x14ac:dyDescent="0.25">
      <c r="A23" s="3" t="s">
        <v>11</v>
      </c>
      <c r="B23" s="20">
        <v>1</v>
      </c>
      <c r="C23" s="4"/>
      <c r="D23" s="4"/>
      <c r="E23" s="20">
        <v>1</v>
      </c>
      <c r="F23" s="20">
        <v>1</v>
      </c>
      <c r="G23" s="20">
        <v>1</v>
      </c>
      <c r="H23" s="20">
        <v>1</v>
      </c>
      <c r="I23" s="17">
        <v>1</v>
      </c>
      <c r="J23" s="20">
        <v>1</v>
      </c>
      <c r="K23" s="6">
        <v>1</v>
      </c>
      <c r="L23" s="23">
        <v>1</v>
      </c>
      <c r="M23" s="6">
        <f>IF(L23&lt;4,0,EXP(7/3)/(1+EXP(1))^(4/3)*EXP(((1/3)*(LN(1+EXP(1))-1))*L23)-EXP(1) )</f>
        <v>0</v>
      </c>
    </row>
  </sheetData>
  <autoFilter ref="A1:M23">
    <sortState ref="A2:M23">
      <sortCondition descending="1" ref="L1:L23"/>
    </sortState>
  </autoFilter>
  <conditionalFormatting sqref="L2:L23">
    <cfRule type="cellIs" dxfId="0" priority="1" operator="greaterThan">
      <formula>4</formula>
    </cfRule>
  </conditionalFormatting>
  <pageMargins left="0.25" right="0.25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Felipe Esteban Vildoso Castillo</cp:lastModifiedBy>
  <dcterms:created xsi:type="dcterms:W3CDTF">2017-04-28T20:55:27Z</dcterms:created>
  <dcterms:modified xsi:type="dcterms:W3CDTF">2017-05-02T00:52:28Z</dcterms:modified>
</cp:coreProperties>
</file>