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440" windowHeight="7245" activeTab="1"/>
  </bookViews>
  <sheets>
    <sheet name="Asistencia" sheetId="2" r:id="rId1"/>
    <sheet name="Hoja3" sheetId="3" r:id="rId2"/>
    <sheet name="Hoja4" sheetId="4" r:id="rId3"/>
  </sheets>
  <calcPr calcId="145621"/>
</workbook>
</file>

<file path=xl/calcChain.xml><?xml version="1.0" encoding="utf-8"?>
<calcChain xmlns="http://schemas.openxmlformats.org/spreadsheetml/2006/main">
  <c r="AC4" i="2" l="1"/>
  <c r="AC5" i="2"/>
  <c r="AC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" i="2"/>
  <c r="AB33" i="2"/>
  <c r="AA33" i="2"/>
  <c r="Z33" i="2"/>
  <c r="R3" i="3" l="1"/>
  <c r="R4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2" i="3"/>
  <c r="Y33" i="2"/>
  <c r="W33" i="2" l="1"/>
  <c r="X33" i="2"/>
  <c r="N33" i="2" l="1"/>
  <c r="V33" i="2"/>
  <c r="T33" i="2"/>
  <c r="U33" i="2"/>
  <c r="S33" i="2"/>
  <c r="C33" i="2" l="1"/>
  <c r="D33" i="2"/>
  <c r="E33" i="2"/>
  <c r="F33" i="2"/>
  <c r="G33" i="2"/>
  <c r="H33" i="2"/>
  <c r="I33" i="2"/>
  <c r="J33" i="2"/>
  <c r="K33" i="2"/>
  <c r="L33" i="2"/>
  <c r="M33" i="2"/>
  <c r="O33" i="2"/>
  <c r="P33" i="2"/>
  <c r="Q33" i="2"/>
  <c r="R33" i="2"/>
</calcChain>
</file>

<file path=xl/sharedStrings.xml><?xml version="1.0" encoding="utf-8"?>
<sst xmlns="http://schemas.openxmlformats.org/spreadsheetml/2006/main" count="98" uniqueCount="98">
  <si>
    <t> Allel Cuevas, Ricardo Alonso</t>
  </si>
  <si>
    <t> Andrade Arriagada, Felipe Alejandro</t>
  </si>
  <si>
    <t> Araya Hernández, Valentina Andrea</t>
  </si>
  <si>
    <t> Bonilla Davila, Nicolás Alberto</t>
  </si>
  <si>
    <t> Cadena Flandez, Michelle Alejandra</t>
  </si>
  <si>
    <t> Castillo Carrasco, Camila Andrea</t>
  </si>
  <si>
    <t> Espinoza Sanhueza, Eduardo Alfredo</t>
  </si>
  <si>
    <t> Espinoza Vera, Mabel</t>
  </si>
  <si>
    <t> González Rubilar, Guillermo Andrés</t>
  </si>
  <si>
    <t> Ibáñez Irribarra, Diego Ernesto</t>
  </si>
  <si>
    <t> Inostroza Avaria, José Alberto</t>
  </si>
  <si>
    <t> Micco Hernández, Esteban Javier</t>
  </si>
  <si>
    <t> Millacaris Villa, Eduardo Danilo</t>
  </si>
  <si>
    <t> Neira Castañeda, Ximena Del Carmen</t>
  </si>
  <si>
    <t> Ogaz Rueda, Juan Francisco Javier</t>
  </si>
  <si>
    <t> Peralta Álvarez, Felipe Alejandro</t>
  </si>
  <si>
    <t> Peralta Gallardo, Matías Felipe</t>
  </si>
  <si>
    <t> Pinto Miranda, Constanza Andrea</t>
  </si>
  <si>
    <t> Pizarro Pizarro, Javier Antonio</t>
  </si>
  <si>
    <t> Pizarro Santibañez, Sebastián Andrés</t>
  </si>
  <si>
    <t> Reyes Croxatto, Juan Pablo</t>
  </si>
  <si>
    <t> Rivera Sepúlveda, Paulina Leandra</t>
  </si>
  <si>
    <t> Salinas Tumayan, Bastián</t>
  </si>
  <si>
    <t> Saluzzi Carrasco, Gian Piero</t>
  </si>
  <si>
    <t> Soto Barrera, Marcos Eduardo</t>
  </si>
  <si>
    <t> Soto Jara, Tomás Andres Maximiliano</t>
  </si>
  <si>
    <t> Troncoso Suazo, Nicolás Mauricio</t>
  </si>
  <si>
    <t> Ulloa Bobadilla, Francisco Sebastián</t>
  </si>
  <si>
    <t> Verdugo Luna, Angélica Paz</t>
  </si>
  <si>
    <t> Zarongas Contreras, Yaritza Beatriz</t>
  </si>
  <si>
    <t>Clase</t>
  </si>
  <si>
    <t>Total</t>
  </si>
  <si>
    <t>J 03-09-2015</t>
  </si>
  <si>
    <t>L 07-09-2015</t>
  </si>
  <si>
    <t>J 10-09-2015</t>
  </si>
  <si>
    <t>L 14-09-2015</t>
  </si>
  <si>
    <t>L 21-09-2015</t>
  </si>
  <si>
    <t>J 24-09-2015</t>
  </si>
  <si>
    <t>L 28-09-2015</t>
  </si>
  <si>
    <t>J 1-10-2015</t>
  </si>
  <si>
    <t>L 05-10-2015</t>
  </si>
  <si>
    <t>J 8-10-2015</t>
  </si>
  <si>
    <t>J 22-10-2015</t>
  </si>
  <si>
    <t>L 26-10-2015</t>
  </si>
  <si>
    <t>J 29-10-2015</t>
  </si>
  <si>
    <t>J 5-11-2015</t>
  </si>
  <si>
    <t>J 15-10-2015</t>
  </si>
  <si>
    <t>Porcentaje asistenca</t>
  </si>
  <si>
    <t xml:space="preserve">Zarongas Contreras, Yaritza Beatriz   </t>
  </si>
  <si>
    <t xml:space="preserve">Verdugo Luna, Angélica Paz   </t>
  </si>
  <si>
    <t xml:space="preserve">Ulloa Bobadilla, Francisco Sebastián   </t>
  </si>
  <si>
    <t xml:space="preserve">Troncoso Suazo, Nicolás Mauricio   </t>
  </si>
  <si>
    <t xml:space="preserve">Soto Jara, Tomás Andres Maximiliano   </t>
  </si>
  <si>
    <t xml:space="preserve">Soto Barrera, Marcos Eduardo   </t>
  </si>
  <si>
    <t xml:space="preserve">Saluzzi Carrasco, Gian Piero   </t>
  </si>
  <si>
    <t xml:space="preserve">Salinas Tumayan, Bastián   </t>
  </si>
  <si>
    <t xml:space="preserve">Rivera Sepúlveda, Paulina Leandra   </t>
  </si>
  <si>
    <t xml:space="preserve">Reyes Croxatto, Juan Pablo   </t>
  </si>
  <si>
    <t xml:space="preserve">Pizarro Santibañez, Sebastián Andrés   </t>
  </si>
  <si>
    <t xml:space="preserve">Pizarro Pizarro, Javier Antonio   </t>
  </si>
  <si>
    <t xml:space="preserve">Pinto Miranda, Constanza Andrea   </t>
  </si>
  <si>
    <t xml:space="preserve">Peralta Gallardo, Matías Felipe   </t>
  </si>
  <si>
    <t xml:space="preserve">Peralta Álvarez, Felipe Alejandro   </t>
  </si>
  <si>
    <t xml:space="preserve">Ogaz Rueda, Juan Francisco Javier   </t>
  </si>
  <si>
    <t xml:space="preserve">Neira Castañeda, Ximena Del Carmen   </t>
  </si>
  <si>
    <t xml:space="preserve">Millacaris Villa, Eduardo Danilo   </t>
  </si>
  <si>
    <t xml:space="preserve">Micco Hernández, Esteban Javier   </t>
  </si>
  <si>
    <t xml:space="preserve">Inostroza Avaria, José Alberto   </t>
  </si>
  <si>
    <t xml:space="preserve">Ibáñez Irribarra, Diego Ernesto   </t>
  </si>
  <si>
    <t xml:space="preserve">González Rubilar, Guillermo Andrés   </t>
  </si>
  <si>
    <t xml:space="preserve">Espinoza Vera, Mabel   </t>
  </si>
  <si>
    <t xml:space="preserve">Espinoza Sanhueza, Eduardo Alfredo   </t>
  </si>
  <si>
    <t xml:space="preserve">Castillo Carrasco, Camila Andrea   </t>
  </si>
  <si>
    <t xml:space="preserve">Cadena Flandez, Michelle Alejandra   </t>
  </si>
  <si>
    <t xml:space="preserve">Bonilla Davila, Nicolás Alberto   </t>
  </si>
  <si>
    <t xml:space="preserve">Araya Hernández, Valentina Andrea   </t>
  </si>
  <si>
    <t xml:space="preserve">Andrade Arriagada, Felipe Alejandro   </t>
  </si>
  <si>
    <t xml:space="preserve">Allel Cuevas, Ricardo Alonso   </t>
  </si>
  <si>
    <t>Asistencia</t>
  </si>
  <si>
    <t>Promedio Ctp</t>
  </si>
  <si>
    <t>CTP3</t>
  </si>
  <si>
    <t>CTP2</t>
  </si>
  <si>
    <t>CTP1</t>
  </si>
  <si>
    <t>Alumno</t>
  </si>
  <si>
    <t>Nº</t>
  </si>
  <si>
    <t>L 9-11-2015</t>
  </si>
  <si>
    <t>L 16-11-2015</t>
  </si>
  <si>
    <t>J  19-11</t>
  </si>
  <si>
    <t>J 12-11-215</t>
  </si>
  <si>
    <t>L 19-10-2015</t>
  </si>
  <si>
    <t>CTP4</t>
  </si>
  <si>
    <t>J 26-11</t>
  </si>
  <si>
    <t>L 23-11</t>
  </si>
  <si>
    <t>L30-1</t>
  </si>
  <si>
    <t>CTP5</t>
  </si>
  <si>
    <t>L7-12</t>
  </si>
  <si>
    <t>J 3-12</t>
  </si>
  <si>
    <t>J10-12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</si>
</sst>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" fillId="0" borderId="4" applyNumberFormat="0" applyFill="0" applyAlignment="0" applyProtection="0"/>
    <xf numFmtId="0" fontId="2" fillId="0" borderId="4" applyNumberFormat="0" applyFill="0" applyAlignment="0" applyProtection="0"/>
    <xf numFmtId="0" fontId="3" fillId="9" borderId="4" applyNumberFormat="0" applyProtection="0">
      <alignment horizontal="center"/>
    </xf>
    <xf numFmtId="0" fontId="5" fillId="0" borderId="0" applyNumberFormat="0" applyFill="0" applyBorder="0" applyAlignment="0" applyProtection="0"/>
    <xf numFmtId="0" fontId="6" fillId="0" borderId="9" applyNumberFormat="0" applyFill="0" applyAlignment="0" applyProtection="0"/>
    <xf numFmtId="0" fontId="7" fillId="0" borderId="10" applyNumberFormat="0" applyFill="0" applyAlignment="0" applyProtection="0"/>
    <xf numFmtId="0" fontId="8" fillId="0" borderId="11" applyNumberFormat="0" applyFill="0" applyAlignment="0" applyProtection="0"/>
    <xf numFmtId="0" fontId="8" fillId="0" borderId="0" applyNumberFormat="0" applyFill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12" applyNumberFormat="0" applyAlignment="0" applyProtection="0"/>
    <xf numFmtId="0" fontId="13" fillId="14" borderId="13" applyNumberFormat="0" applyAlignment="0" applyProtection="0"/>
    <xf numFmtId="0" fontId="14" fillId="14" borderId="12" applyNumberFormat="0" applyAlignment="0" applyProtection="0"/>
    <xf numFmtId="0" fontId="15" fillId="0" borderId="14" applyNumberFormat="0" applyFill="0" applyAlignment="0" applyProtection="0"/>
    <xf numFmtId="0" fontId="16" fillId="15" borderId="15" applyNumberFormat="0" applyAlignment="0" applyProtection="0"/>
    <xf numFmtId="0" fontId="17" fillId="0" borderId="0" applyNumberFormat="0" applyFill="0" applyBorder="0" applyAlignment="0" applyProtection="0"/>
    <xf numFmtId="0" fontId="4" fillId="16" borderId="16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7" applyNumberFormat="0" applyFill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20" fillId="40" borderId="0" applyNumberFormat="0" applyBorder="0" applyAlignment="0" applyProtection="0"/>
    <xf numFmtId="0" fontId="21" fillId="0" borderId="4" applyNumberFormat="0" applyFill="0" applyAlignment="0" applyProtection="0"/>
    <xf numFmtId="0" fontId="22" fillId="0" borderId="4" applyNumberFormat="0" applyFill="0" applyAlignment="0" applyProtection="0"/>
    <xf numFmtId="0" fontId="23" fillId="9" borderId="4" applyNumberFormat="0" applyProtection="0">
      <alignment horizontal="center"/>
    </xf>
    <xf numFmtId="0" fontId="23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14" fontId="0" fillId="7" borderId="1" xfId="0" applyNumberFormat="1" applyFill="1" applyBorder="1"/>
    <xf numFmtId="14" fontId="0" fillId="8" borderId="1" xfId="0" applyNumberFormat="1" applyFill="1" applyBorder="1"/>
    <xf numFmtId="0" fontId="0" fillId="7" borderId="1" xfId="0" applyFill="1" applyBorder="1"/>
    <xf numFmtId="2" fontId="0" fillId="0" borderId="2" xfId="0" applyNumberFormat="1" applyBorder="1"/>
    <xf numFmtId="164" fontId="0" fillId="0" borderId="3" xfId="0" applyNumberFormat="1" applyFont="1" applyFill="1" applyBorder="1" applyAlignment="1" applyProtection="1"/>
    <xf numFmtId="0" fontId="1" fillId="0" borderId="5" xfId="1" applyFont="1" applyFill="1" applyBorder="1"/>
    <xf numFmtId="0" fontId="1" fillId="0" borderId="4" xfId="1" applyFont="1" applyFill="1" applyBorder="1"/>
    <xf numFmtId="0" fontId="3" fillId="9" borderId="2" xfId="3" applyNumberFormat="1" applyFont="1" applyFill="1" applyBorder="1" applyAlignment="1" applyProtection="1">
      <alignment horizontal="center"/>
    </xf>
    <xf numFmtId="0" fontId="3" fillId="9" borderId="3" xfId="3" applyNumberFormat="1" applyFont="1" applyFill="1" applyBorder="1" applyAlignment="1" applyProtection="1">
      <alignment horizontal="center"/>
    </xf>
    <xf numFmtId="0" fontId="3" fillId="9" borderId="5" xfId="3" applyFont="1" applyFill="1" applyBorder="1" applyAlignment="1">
      <alignment horizontal="center"/>
    </xf>
    <xf numFmtId="0" fontId="3" fillId="9" borderId="4" xfId="3" applyFont="1" applyFill="1" applyBorder="1" applyAlignment="1">
      <alignment horizontal="center"/>
    </xf>
    <xf numFmtId="0" fontId="0" fillId="2" borderId="2" xfId="0" applyFill="1" applyBorder="1"/>
    <xf numFmtId="0" fontId="0" fillId="6" borderId="2" xfId="0" applyFill="1" applyBorder="1"/>
    <xf numFmtId="0" fontId="0" fillId="2" borderId="2" xfId="0" applyFont="1" applyFill="1" applyBorder="1"/>
    <xf numFmtId="0" fontId="0" fillId="6" borderId="2" xfId="0" applyFont="1" applyFill="1" applyBorder="1"/>
    <xf numFmtId="0" fontId="0" fillId="5" borderId="2" xfId="0" applyFill="1" applyBorder="1"/>
    <xf numFmtId="0" fontId="0" fillId="6" borderId="0" xfId="0" applyFill="1"/>
    <xf numFmtId="14" fontId="0" fillId="8" borderId="2" xfId="0" applyNumberFormat="1" applyFill="1" applyBorder="1"/>
    <xf numFmtId="0" fontId="0" fillId="8" borderId="2" xfId="0" applyFill="1" applyBorder="1"/>
    <xf numFmtId="0" fontId="0" fillId="7" borderId="2" xfId="0" applyFill="1" applyBorder="1"/>
    <xf numFmtId="14" fontId="0" fillId="3" borderId="2" xfId="0" applyNumberFormat="1" applyFill="1" applyBorder="1"/>
    <xf numFmtId="0" fontId="0" fillId="0" borderId="6" xfId="0" applyBorder="1"/>
    <xf numFmtId="0" fontId="0" fillId="0" borderId="7" xfId="0" applyBorder="1"/>
    <xf numFmtId="0" fontId="0" fillId="6" borderId="6" xfId="0" applyFill="1" applyBorder="1"/>
    <xf numFmtId="0" fontId="0" fillId="4" borderId="6" xfId="0" applyFill="1" applyBorder="1"/>
    <xf numFmtId="0" fontId="0" fillId="5" borderId="6" xfId="0" applyFill="1" applyBorder="1"/>
    <xf numFmtId="0" fontId="0" fillId="2" borderId="6" xfId="0" applyFill="1" applyBorder="1"/>
    <xf numFmtId="0" fontId="0" fillId="2" borderId="6" xfId="0" applyFont="1" applyFill="1" applyBorder="1"/>
    <xf numFmtId="0" fontId="0" fillId="3" borderId="7" xfId="0" applyFill="1" applyBorder="1"/>
    <xf numFmtId="0" fontId="0" fillId="4" borderId="2" xfId="0" applyFill="1" applyBorder="1"/>
    <xf numFmtId="0" fontId="0" fillId="0" borderId="8" xfId="0" applyBorder="1"/>
    <xf numFmtId="0" fontId="0" fillId="2" borderId="0" xfId="0" applyFill="1"/>
    <xf numFmtId="0" fontId="3" fillId="9" borderId="0" xfId="3" applyFont="1" applyFill="1" applyBorder="1" applyAlignment="1">
      <alignment horizontal="center"/>
    </xf>
    <xf numFmtId="0" fontId="21" fillId="0" borderId="4" xfId="45" applyFont="1" applyFill="1" applyBorder="1"/>
  </cellXfs>
  <cellStyles count="49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a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4" xfId="8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2" builtinId="20" customBuiltin="1"/>
    <cellStyle name="Head" xfId="3"/>
    <cellStyle name="Head 2" xfId="47"/>
    <cellStyle name="Incorrecto" xfId="10" builtinId="27" customBuiltin="1"/>
    <cellStyle name="Neutral" xfId="11" builtinId="28" customBuiltin="1"/>
    <cellStyle name="Normal" xfId="0" builtinId="0"/>
    <cellStyle name="Normal_" xfId="1"/>
    <cellStyle name="Normal_ 2" xfId="45"/>
    <cellStyle name="Notas" xfId="18" builtinId="10" customBuiltin="1"/>
    <cellStyle name="Result" xfId="2"/>
    <cellStyle name="Result 2" xfId="46"/>
    <cellStyle name="Salida" xfId="13" builtinId="21" customBuiltin="1"/>
    <cellStyle name="Texto de advertencia" xfId="17" builtinId="11" customBuiltin="1"/>
    <cellStyle name="Texto explicativo" xfId="19" builtinId="53" customBuiltin="1"/>
    <cellStyle name="Title" xfId="48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otal" xfId="2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1"/>
  <sheetViews>
    <sheetView topLeftCell="H1" zoomScale="70" zoomScaleNormal="70" workbookViewId="0">
      <selection activeCell="AC3" sqref="AC3:AC32"/>
    </sheetView>
  </sheetViews>
  <sheetFormatPr baseColWidth="10" defaultRowHeight="15" x14ac:dyDescent="0.25"/>
  <cols>
    <col min="2" max="2" width="42.7109375" customWidth="1"/>
    <col min="4" max="4" width="13.5703125" customWidth="1"/>
    <col min="8" max="8" width="14" customWidth="1"/>
    <col min="13" max="13" width="12.5703125" customWidth="1"/>
    <col min="25" max="28" width="9.140625" customWidth="1"/>
    <col min="29" max="29" width="23.28515625" customWidth="1"/>
  </cols>
  <sheetData>
    <row r="1" spans="1:29" x14ac:dyDescent="0.25">
      <c r="T1" s="23">
        <v>0</v>
      </c>
    </row>
    <row r="2" spans="1:29" x14ac:dyDescent="0.25">
      <c r="A2" s="6"/>
      <c r="B2" s="3" t="s">
        <v>30</v>
      </c>
      <c r="C2" s="7" t="s">
        <v>32</v>
      </c>
      <c r="D2" s="8" t="s">
        <v>33</v>
      </c>
      <c r="E2" s="7" t="s">
        <v>34</v>
      </c>
      <c r="F2" s="8" t="s">
        <v>35</v>
      </c>
      <c r="G2" s="8" t="s">
        <v>36</v>
      </c>
      <c r="H2" s="7" t="s">
        <v>37</v>
      </c>
      <c r="I2" s="8" t="s">
        <v>38</v>
      </c>
      <c r="J2" s="7" t="s">
        <v>39</v>
      </c>
      <c r="K2" s="8" t="s">
        <v>40</v>
      </c>
      <c r="L2" s="7" t="s">
        <v>41</v>
      </c>
      <c r="M2" s="7" t="s">
        <v>46</v>
      </c>
      <c r="N2" s="24" t="s">
        <v>89</v>
      </c>
      <c r="O2" s="7" t="s">
        <v>42</v>
      </c>
      <c r="P2" s="8" t="s">
        <v>43</v>
      </c>
      <c r="Q2" s="7" t="s">
        <v>44</v>
      </c>
      <c r="R2" s="9" t="s">
        <v>45</v>
      </c>
      <c r="S2" s="25" t="s">
        <v>85</v>
      </c>
      <c r="T2" s="26" t="s">
        <v>88</v>
      </c>
      <c r="U2" s="25" t="s">
        <v>86</v>
      </c>
      <c r="V2" s="26" t="s">
        <v>87</v>
      </c>
      <c r="W2" s="25" t="s">
        <v>92</v>
      </c>
      <c r="X2" s="26" t="s">
        <v>91</v>
      </c>
      <c r="Y2" s="26" t="s">
        <v>93</v>
      </c>
      <c r="Z2" s="25" t="s">
        <v>96</v>
      </c>
      <c r="AA2" s="26" t="s">
        <v>95</v>
      </c>
      <c r="AB2" s="25" t="s">
        <v>97</v>
      </c>
      <c r="AC2" s="27" t="s">
        <v>47</v>
      </c>
    </row>
    <row r="3" spans="1:29" x14ac:dyDescent="0.25">
      <c r="A3" s="4">
        <v>1</v>
      </c>
      <c r="B3" s="5" t="s">
        <v>0</v>
      </c>
      <c r="C3" s="2">
        <v>1</v>
      </c>
      <c r="D3" s="1">
        <v>0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6">
        <v>0</v>
      </c>
      <c r="K3" s="6">
        <v>0</v>
      </c>
      <c r="L3" s="6">
        <v>0</v>
      </c>
      <c r="M3" s="2">
        <v>1</v>
      </c>
      <c r="N3" s="18">
        <v>1</v>
      </c>
      <c r="O3" s="2">
        <v>1</v>
      </c>
      <c r="P3" s="6">
        <v>0</v>
      </c>
      <c r="Q3" s="2">
        <v>1</v>
      </c>
      <c r="R3" s="6">
        <v>0</v>
      </c>
      <c r="S3" s="20">
        <v>1</v>
      </c>
      <c r="T3" s="20">
        <v>1</v>
      </c>
      <c r="U3" s="20">
        <v>1</v>
      </c>
      <c r="V3" s="21">
        <v>0</v>
      </c>
      <c r="W3" s="20">
        <v>1</v>
      </c>
      <c r="X3" s="21">
        <v>0</v>
      </c>
      <c r="Y3" s="20">
        <v>1</v>
      </c>
      <c r="Z3" s="21">
        <v>0</v>
      </c>
      <c r="AA3" s="21">
        <v>0</v>
      </c>
      <c r="AB3" s="21">
        <v>0</v>
      </c>
      <c r="AC3" s="10">
        <f xml:space="preserve"> SUM(C3:AB3)/26</f>
        <v>0.57692307692307687</v>
      </c>
    </row>
    <row r="4" spans="1:29" x14ac:dyDescent="0.25">
      <c r="A4" s="4">
        <v>2</v>
      </c>
      <c r="B4" s="5" t="s">
        <v>1</v>
      </c>
      <c r="C4" s="2">
        <v>1</v>
      </c>
      <c r="D4" s="2">
        <v>1</v>
      </c>
      <c r="E4" s="2">
        <v>1</v>
      </c>
      <c r="F4" s="1">
        <v>0</v>
      </c>
      <c r="G4" s="2">
        <v>1</v>
      </c>
      <c r="H4" s="1">
        <v>0</v>
      </c>
      <c r="I4" s="1">
        <v>0</v>
      </c>
      <c r="J4" s="2">
        <v>1</v>
      </c>
      <c r="K4" s="2">
        <v>1</v>
      </c>
      <c r="L4" s="2">
        <v>1</v>
      </c>
      <c r="M4" s="6">
        <v>0</v>
      </c>
      <c r="N4" s="18">
        <v>1</v>
      </c>
      <c r="O4" s="2">
        <v>1</v>
      </c>
      <c r="P4" s="6">
        <v>0</v>
      </c>
      <c r="Q4" s="2">
        <v>1</v>
      </c>
      <c r="R4" s="2">
        <v>1</v>
      </c>
      <c r="S4" s="20">
        <v>1</v>
      </c>
      <c r="T4" s="20">
        <v>1</v>
      </c>
      <c r="U4" s="20">
        <v>1</v>
      </c>
      <c r="V4" s="20">
        <v>1</v>
      </c>
      <c r="W4" s="21">
        <v>0</v>
      </c>
      <c r="X4" s="20">
        <v>1</v>
      </c>
      <c r="Y4" s="20">
        <v>1</v>
      </c>
      <c r="Z4" s="20">
        <v>1</v>
      </c>
      <c r="AA4" s="20">
        <v>1</v>
      </c>
      <c r="AB4" s="20">
        <v>1</v>
      </c>
      <c r="AC4" s="10">
        <f t="shared" ref="AC4:AC32" si="0" xml:space="preserve"> SUM(C4:AB4)/26</f>
        <v>0.76923076923076927</v>
      </c>
    </row>
    <row r="5" spans="1:29" x14ac:dyDescent="0.25">
      <c r="A5" s="4">
        <v>3</v>
      </c>
      <c r="B5" s="5" t="s">
        <v>2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2">
        <v>1</v>
      </c>
      <c r="J5" s="2">
        <v>1</v>
      </c>
      <c r="K5" s="2">
        <v>1</v>
      </c>
      <c r="L5" s="2">
        <v>1</v>
      </c>
      <c r="M5" s="2">
        <v>1</v>
      </c>
      <c r="N5" s="18">
        <v>1</v>
      </c>
      <c r="O5" s="2">
        <v>1</v>
      </c>
      <c r="P5" s="2">
        <v>1</v>
      </c>
      <c r="Q5" s="2">
        <v>1</v>
      </c>
      <c r="R5" s="2">
        <v>1</v>
      </c>
      <c r="S5" s="20">
        <v>1</v>
      </c>
      <c r="T5" s="20">
        <v>1</v>
      </c>
      <c r="U5" s="20">
        <v>1</v>
      </c>
      <c r="V5" s="20">
        <v>1</v>
      </c>
      <c r="W5" s="20">
        <v>1</v>
      </c>
      <c r="X5" s="20">
        <v>1</v>
      </c>
      <c r="Y5" s="21">
        <v>0</v>
      </c>
      <c r="Z5" s="20">
        <v>1</v>
      </c>
      <c r="AA5" s="21">
        <v>0</v>
      </c>
      <c r="AB5" s="20">
        <v>1</v>
      </c>
      <c r="AC5" s="10">
        <f t="shared" si="0"/>
        <v>0.69230769230769229</v>
      </c>
    </row>
    <row r="6" spans="1:29" x14ac:dyDescent="0.25">
      <c r="A6" s="4">
        <v>4</v>
      </c>
      <c r="B6" s="5" t="s">
        <v>3</v>
      </c>
      <c r="C6" s="1">
        <v>0</v>
      </c>
      <c r="D6" s="2">
        <v>1</v>
      </c>
      <c r="E6" s="2">
        <v>1</v>
      </c>
      <c r="F6" s="1">
        <v>0</v>
      </c>
      <c r="G6" s="1">
        <v>0</v>
      </c>
      <c r="H6" s="2">
        <v>1</v>
      </c>
      <c r="I6" s="6">
        <v>0</v>
      </c>
      <c r="J6" s="6">
        <v>0</v>
      </c>
      <c r="K6" s="2">
        <v>1</v>
      </c>
      <c r="L6" s="2">
        <v>1</v>
      </c>
      <c r="M6" s="6">
        <v>0</v>
      </c>
      <c r="N6" s="18">
        <v>1</v>
      </c>
      <c r="O6" s="2">
        <v>1</v>
      </c>
      <c r="P6" s="6">
        <v>0</v>
      </c>
      <c r="Q6" s="6">
        <v>0</v>
      </c>
      <c r="R6" s="6">
        <v>0</v>
      </c>
      <c r="S6" s="19">
        <v>0</v>
      </c>
      <c r="T6" s="18">
        <v>1</v>
      </c>
      <c r="U6" s="20">
        <v>1</v>
      </c>
      <c r="V6" s="19">
        <v>0</v>
      </c>
      <c r="W6" s="18">
        <v>1</v>
      </c>
      <c r="X6" s="19">
        <v>0</v>
      </c>
      <c r="Y6" s="18">
        <v>1</v>
      </c>
      <c r="Z6" s="18">
        <v>1</v>
      </c>
      <c r="AA6" s="18">
        <v>1</v>
      </c>
      <c r="AB6" s="19">
        <v>0</v>
      </c>
      <c r="AC6" s="10">
        <f t="shared" si="0"/>
        <v>0.5</v>
      </c>
    </row>
    <row r="7" spans="1:29" x14ac:dyDescent="0.25">
      <c r="A7" s="4">
        <v>7</v>
      </c>
      <c r="B7" s="5" t="s">
        <v>4</v>
      </c>
      <c r="C7" s="2">
        <v>1</v>
      </c>
      <c r="D7" s="2">
        <v>1</v>
      </c>
      <c r="E7" s="2">
        <v>1</v>
      </c>
      <c r="F7" s="1">
        <v>0</v>
      </c>
      <c r="G7" s="1">
        <v>0</v>
      </c>
      <c r="H7" s="1">
        <v>0</v>
      </c>
      <c r="I7" s="6">
        <v>0</v>
      </c>
      <c r="J7" s="2">
        <v>1</v>
      </c>
      <c r="K7" s="2">
        <v>1</v>
      </c>
      <c r="L7" s="6">
        <v>0</v>
      </c>
      <c r="M7" s="6">
        <v>0</v>
      </c>
      <c r="N7" s="18">
        <v>1</v>
      </c>
      <c r="O7" s="2">
        <v>1</v>
      </c>
      <c r="P7" s="6">
        <v>0</v>
      </c>
      <c r="Q7" s="2">
        <v>1</v>
      </c>
      <c r="R7" s="6">
        <v>0</v>
      </c>
      <c r="S7" s="18">
        <v>1</v>
      </c>
      <c r="T7" s="18">
        <v>1</v>
      </c>
      <c r="U7" s="20">
        <v>1</v>
      </c>
      <c r="V7" s="18">
        <v>1</v>
      </c>
      <c r="W7" s="18">
        <v>1</v>
      </c>
      <c r="X7" s="18">
        <v>1</v>
      </c>
      <c r="Y7" s="18">
        <v>1</v>
      </c>
      <c r="Z7" s="19">
        <v>0</v>
      </c>
      <c r="AA7" s="18">
        <v>1</v>
      </c>
      <c r="AB7" s="19">
        <v>0</v>
      </c>
      <c r="AC7" s="10">
        <f t="shared" si="0"/>
        <v>0.61538461538461542</v>
      </c>
    </row>
    <row r="8" spans="1:29" x14ac:dyDescent="0.25">
      <c r="A8" s="4">
        <v>8</v>
      </c>
      <c r="B8" s="5" t="s">
        <v>5</v>
      </c>
      <c r="C8" s="2">
        <v>1</v>
      </c>
      <c r="D8" s="2">
        <v>1</v>
      </c>
      <c r="E8" s="2">
        <v>1</v>
      </c>
      <c r="F8" s="2">
        <v>1</v>
      </c>
      <c r="G8" s="2">
        <v>1</v>
      </c>
      <c r="H8" s="1">
        <v>0</v>
      </c>
      <c r="I8" s="2">
        <v>1</v>
      </c>
      <c r="J8" s="6">
        <v>0</v>
      </c>
      <c r="K8" s="2">
        <v>1</v>
      </c>
      <c r="L8" s="2">
        <v>1</v>
      </c>
      <c r="M8" s="2">
        <v>1</v>
      </c>
      <c r="N8" s="18">
        <v>1</v>
      </c>
      <c r="O8" s="2"/>
      <c r="P8" s="2">
        <v>1</v>
      </c>
      <c r="Q8" s="6">
        <v>0</v>
      </c>
      <c r="R8" s="2">
        <v>1</v>
      </c>
      <c r="S8" s="18">
        <v>1</v>
      </c>
      <c r="T8" s="18">
        <v>1</v>
      </c>
      <c r="U8" s="20">
        <v>1</v>
      </c>
      <c r="V8" s="18">
        <v>1</v>
      </c>
      <c r="W8" s="18">
        <v>1</v>
      </c>
      <c r="X8" s="18">
        <v>1</v>
      </c>
      <c r="Y8" s="18">
        <v>1</v>
      </c>
      <c r="Z8" s="18">
        <v>1</v>
      </c>
      <c r="AA8" s="18">
        <v>1</v>
      </c>
      <c r="AB8" s="18">
        <v>1</v>
      </c>
      <c r="AC8" s="10">
        <f t="shared" si="0"/>
        <v>0.84615384615384615</v>
      </c>
    </row>
    <row r="9" spans="1:29" x14ac:dyDescent="0.25">
      <c r="A9" s="4">
        <v>9</v>
      </c>
      <c r="B9" s="5" t="s">
        <v>6</v>
      </c>
      <c r="C9" s="2">
        <v>1</v>
      </c>
      <c r="D9" s="2">
        <v>1</v>
      </c>
      <c r="E9" s="2">
        <v>1</v>
      </c>
      <c r="F9" s="1">
        <v>0</v>
      </c>
      <c r="G9" s="1">
        <v>0</v>
      </c>
      <c r="H9" s="2">
        <v>1</v>
      </c>
      <c r="I9" s="6">
        <v>0</v>
      </c>
      <c r="J9" s="6">
        <v>0</v>
      </c>
      <c r="K9" s="2">
        <v>1</v>
      </c>
      <c r="L9" s="2">
        <v>1</v>
      </c>
      <c r="M9" s="2">
        <v>1</v>
      </c>
      <c r="N9" s="18">
        <v>1</v>
      </c>
      <c r="O9" s="2">
        <v>1</v>
      </c>
      <c r="P9" s="6">
        <v>0</v>
      </c>
      <c r="Q9" s="6">
        <v>0</v>
      </c>
      <c r="R9" s="6">
        <v>0</v>
      </c>
      <c r="S9" s="19">
        <v>0</v>
      </c>
      <c r="T9" s="19">
        <v>0</v>
      </c>
      <c r="U9" s="20">
        <v>1</v>
      </c>
      <c r="V9" s="19">
        <v>1</v>
      </c>
      <c r="W9" s="18">
        <v>1</v>
      </c>
      <c r="X9" s="19">
        <v>0</v>
      </c>
      <c r="Y9" s="19">
        <v>0</v>
      </c>
      <c r="Z9" s="18">
        <v>1</v>
      </c>
      <c r="AA9" s="19">
        <v>0</v>
      </c>
      <c r="AB9" s="19">
        <v>0</v>
      </c>
      <c r="AC9" s="10">
        <f t="shared" si="0"/>
        <v>0.5</v>
      </c>
    </row>
    <row r="10" spans="1:29" x14ac:dyDescent="0.25">
      <c r="A10" s="4">
        <v>10</v>
      </c>
      <c r="B10" s="5" t="s">
        <v>7</v>
      </c>
      <c r="C10" s="1">
        <v>0</v>
      </c>
      <c r="D10" s="1">
        <v>0</v>
      </c>
      <c r="E10" s="2">
        <v>1</v>
      </c>
      <c r="F10" s="2">
        <v>1</v>
      </c>
      <c r="G10" s="1">
        <v>0</v>
      </c>
      <c r="H10" s="2">
        <v>1</v>
      </c>
      <c r="I10" s="2">
        <v>1</v>
      </c>
      <c r="J10" s="2">
        <v>1</v>
      </c>
      <c r="K10" s="2">
        <v>1</v>
      </c>
      <c r="L10" s="2">
        <v>1</v>
      </c>
      <c r="M10" s="2">
        <v>1</v>
      </c>
      <c r="N10" s="18">
        <v>1</v>
      </c>
      <c r="O10" s="2">
        <v>1</v>
      </c>
      <c r="P10" s="6">
        <v>0</v>
      </c>
      <c r="Q10" s="6">
        <v>0</v>
      </c>
      <c r="R10" s="6">
        <v>0</v>
      </c>
      <c r="S10" s="19">
        <v>0</v>
      </c>
      <c r="T10" s="19">
        <v>0</v>
      </c>
      <c r="U10" s="20">
        <v>1</v>
      </c>
      <c r="V10" s="19">
        <v>0</v>
      </c>
      <c r="W10" s="19">
        <v>0</v>
      </c>
      <c r="X10" s="18">
        <v>1</v>
      </c>
      <c r="Y10" s="19">
        <v>0</v>
      </c>
      <c r="Z10" s="18">
        <v>1</v>
      </c>
      <c r="AA10" s="19">
        <v>0</v>
      </c>
      <c r="AB10" s="18">
        <v>1</v>
      </c>
      <c r="AC10" s="10">
        <f t="shared" si="0"/>
        <v>0.53846153846153844</v>
      </c>
    </row>
    <row r="11" spans="1:29" x14ac:dyDescent="0.25">
      <c r="A11" s="4">
        <v>12</v>
      </c>
      <c r="B11" s="5" t="s">
        <v>8</v>
      </c>
      <c r="C11" s="2">
        <v>1</v>
      </c>
      <c r="D11" s="2">
        <v>1</v>
      </c>
      <c r="E11" s="2">
        <v>1</v>
      </c>
      <c r="F11" s="2">
        <v>1</v>
      </c>
      <c r="G11" s="2">
        <v>1</v>
      </c>
      <c r="H11" s="2">
        <v>1</v>
      </c>
      <c r="I11" s="6">
        <v>0</v>
      </c>
      <c r="J11" s="2">
        <v>1</v>
      </c>
      <c r="K11" s="2">
        <v>1</v>
      </c>
      <c r="L11" s="2">
        <v>1</v>
      </c>
      <c r="M11" s="2">
        <v>1</v>
      </c>
      <c r="N11" s="18">
        <v>1</v>
      </c>
      <c r="O11" s="6">
        <v>0</v>
      </c>
      <c r="P11" s="2">
        <v>1</v>
      </c>
      <c r="Q11" s="2">
        <v>1</v>
      </c>
      <c r="R11" s="2">
        <v>1</v>
      </c>
      <c r="S11" s="18">
        <v>1</v>
      </c>
      <c r="T11" s="18">
        <v>1</v>
      </c>
      <c r="U11" s="20">
        <v>1</v>
      </c>
      <c r="V11" s="18">
        <v>1</v>
      </c>
      <c r="W11" s="18">
        <v>1</v>
      </c>
      <c r="X11" s="19">
        <v>0</v>
      </c>
      <c r="Y11" s="18">
        <v>1</v>
      </c>
      <c r="Z11" s="19">
        <v>0</v>
      </c>
      <c r="AA11" s="18">
        <v>1</v>
      </c>
      <c r="AB11" s="18">
        <v>1</v>
      </c>
      <c r="AC11" s="10">
        <f t="shared" si="0"/>
        <v>0.84615384615384615</v>
      </c>
    </row>
    <row r="12" spans="1:29" x14ac:dyDescent="0.25">
      <c r="A12" s="4">
        <v>13</v>
      </c>
      <c r="B12" s="5" t="s">
        <v>9</v>
      </c>
      <c r="C12" s="2">
        <v>1</v>
      </c>
      <c r="D12" s="2">
        <v>1</v>
      </c>
      <c r="E12" s="1">
        <v>0</v>
      </c>
      <c r="F12" s="2">
        <v>1</v>
      </c>
      <c r="G12" s="2">
        <v>1</v>
      </c>
      <c r="H12" s="1">
        <v>0</v>
      </c>
      <c r="I12" s="2">
        <v>1</v>
      </c>
      <c r="J12" s="6">
        <v>0</v>
      </c>
      <c r="K12" s="2">
        <v>1</v>
      </c>
      <c r="L12" s="6">
        <v>0</v>
      </c>
      <c r="M12" s="6">
        <v>0</v>
      </c>
      <c r="N12" s="18">
        <v>1</v>
      </c>
      <c r="O12" s="6">
        <v>0</v>
      </c>
      <c r="P12" s="2">
        <v>1</v>
      </c>
      <c r="Q12" s="6">
        <v>0</v>
      </c>
      <c r="R12" s="6">
        <v>0</v>
      </c>
      <c r="S12" s="19">
        <v>0</v>
      </c>
      <c r="T12" s="19">
        <v>0</v>
      </c>
      <c r="U12" s="20">
        <v>1</v>
      </c>
      <c r="V12" s="18">
        <v>1</v>
      </c>
      <c r="W12" s="18">
        <v>1</v>
      </c>
      <c r="X12" s="18">
        <v>1</v>
      </c>
      <c r="Y12" s="18">
        <v>1</v>
      </c>
      <c r="Z12" s="19">
        <v>0</v>
      </c>
      <c r="AA12" s="18">
        <v>1</v>
      </c>
      <c r="AB12" s="19">
        <v>0</v>
      </c>
      <c r="AC12" s="10">
        <f t="shared" si="0"/>
        <v>0.53846153846153844</v>
      </c>
    </row>
    <row r="13" spans="1:29" x14ac:dyDescent="0.25">
      <c r="A13" s="4">
        <v>14</v>
      </c>
      <c r="B13" s="5" t="s">
        <v>10</v>
      </c>
      <c r="C13" s="2">
        <v>1</v>
      </c>
      <c r="D13" s="2">
        <v>1</v>
      </c>
      <c r="E13" s="2">
        <v>1</v>
      </c>
      <c r="F13" s="2">
        <v>1</v>
      </c>
      <c r="G13" s="2">
        <v>1</v>
      </c>
      <c r="H13" s="2">
        <v>1</v>
      </c>
      <c r="I13" s="2">
        <v>1</v>
      </c>
      <c r="J13" s="6">
        <v>0</v>
      </c>
      <c r="K13" s="6">
        <v>0</v>
      </c>
      <c r="L13" s="2">
        <v>1</v>
      </c>
      <c r="M13" s="6">
        <v>0</v>
      </c>
      <c r="N13" s="18">
        <v>1</v>
      </c>
      <c r="O13" s="2">
        <v>1</v>
      </c>
      <c r="P13" s="6">
        <v>0</v>
      </c>
      <c r="Q13" s="6">
        <v>0</v>
      </c>
      <c r="R13" s="2">
        <v>1</v>
      </c>
      <c r="S13" s="18">
        <v>1</v>
      </c>
      <c r="T13" s="18">
        <v>1</v>
      </c>
      <c r="U13" s="20">
        <v>1</v>
      </c>
      <c r="V13" s="18">
        <v>1</v>
      </c>
      <c r="W13" s="18">
        <v>1</v>
      </c>
      <c r="X13" s="18">
        <v>1</v>
      </c>
      <c r="Y13" s="18">
        <v>1</v>
      </c>
      <c r="Z13" s="19">
        <v>0</v>
      </c>
      <c r="AA13" s="18">
        <v>1</v>
      </c>
      <c r="AB13" s="18">
        <v>1</v>
      </c>
      <c r="AC13" s="10">
        <f t="shared" si="0"/>
        <v>0.76923076923076927</v>
      </c>
    </row>
    <row r="14" spans="1:29" x14ac:dyDescent="0.25">
      <c r="A14" s="4">
        <v>15</v>
      </c>
      <c r="B14" s="5" t="s">
        <v>11</v>
      </c>
      <c r="C14" s="1">
        <v>0</v>
      </c>
      <c r="D14" s="1">
        <v>0</v>
      </c>
      <c r="E14" s="2">
        <v>1</v>
      </c>
      <c r="F14" s="2">
        <v>1</v>
      </c>
      <c r="G14" s="2">
        <v>1</v>
      </c>
      <c r="H14" s="1">
        <v>0</v>
      </c>
      <c r="I14" s="6">
        <v>0</v>
      </c>
      <c r="J14" s="6">
        <v>0</v>
      </c>
      <c r="K14" s="6">
        <v>0</v>
      </c>
      <c r="L14" s="2">
        <v>1</v>
      </c>
      <c r="M14" s="2">
        <v>1</v>
      </c>
      <c r="N14" s="18">
        <v>1</v>
      </c>
      <c r="O14" s="2">
        <v>1</v>
      </c>
      <c r="P14" s="6">
        <v>0</v>
      </c>
      <c r="Q14" s="2">
        <v>1</v>
      </c>
      <c r="R14" s="2">
        <v>1</v>
      </c>
      <c r="S14" s="18">
        <v>1</v>
      </c>
      <c r="T14" s="19">
        <v>0</v>
      </c>
      <c r="U14" s="20">
        <v>1</v>
      </c>
      <c r="V14" s="18">
        <v>1</v>
      </c>
      <c r="W14" s="19">
        <v>0</v>
      </c>
      <c r="X14" s="18">
        <v>1</v>
      </c>
      <c r="Y14" s="19">
        <v>0</v>
      </c>
      <c r="Z14" s="18">
        <v>1</v>
      </c>
      <c r="AA14" s="19">
        <v>0</v>
      </c>
      <c r="AB14" s="19">
        <v>0</v>
      </c>
      <c r="AC14" s="10">
        <f t="shared" si="0"/>
        <v>0.53846153846153844</v>
      </c>
    </row>
    <row r="15" spans="1:29" x14ac:dyDescent="0.25">
      <c r="A15" s="4">
        <v>16</v>
      </c>
      <c r="B15" s="5" t="s">
        <v>12</v>
      </c>
      <c r="C15" s="2">
        <v>1</v>
      </c>
      <c r="D15" s="1">
        <v>0</v>
      </c>
      <c r="E15" s="2">
        <v>1</v>
      </c>
      <c r="F15" s="2">
        <v>1</v>
      </c>
      <c r="G15" s="2">
        <v>1</v>
      </c>
      <c r="H15" s="2">
        <v>1</v>
      </c>
      <c r="I15" s="6">
        <v>0</v>
      </c>
      <c r="J15" s="2">
        <v>1</v>
      </c>
      <c r="K15" s="6">
        <v>0</v>
      </c>
      <c r="L15" s="2">
        <v>1</v>
      </c>
      <c r="M15" s="6">
        <v>0</v>
      </c>
      <c r="N15" s="18">
        <v>1</v>
      </c>
      <c r="O15" s="2">
        <v>1</v>
      </c>
      <c r="P15" s="2">
        <v>1</v>
      </c>
      <c r="Q15" s="2">
        <v>1</v>
      </c>
      <c r="R15" s="2">
        <v>1</v>
      </c>
      <c r="S15" s="19">
        <v>0</v>
      </c>
      <c r="T15" s="19">
        <v>0</v>
      </c>
      <c r="U15" s="20">
        <v>1</v>
      </c>
      <c r="V15" s="19">
        <v>0</v>
      </c>
      <c r="W15" s="18">
        <v>1</v>
      </c>
      <c r="X15" s="18">
        <v>1</v>
      </c>
      <c r="Y15" s="19">
        <v>0</v>
      </c>
      <c r="Z15" s="18">
        <v>1</v>
      </c>
      <c r="AA15" s="19">
        <v>0</v>
      </c>
      <c r="AB15" s="18">
        <v>1</v>
      </c>
      <c r="AC15" s="10">
        <f t="shared" si="0"/>
        <v>0.65384615384615385</v>
      </c>
    </row>
    <row r="16" spans="1:29" x14ac:dyDescent="0.25">
      <c r="A16" s="4">
        <v>17</v>
      </c>
      <c r="B16" s="5" t="s">
        <v>13</v>
      </c>
      <c r="C16" s="2">
        <v>1</v>
      </c>
      <c r="D16" s="2">
        <v>1</v>
      </c>
      <c r="E16" s="2">
        <v>1</v>
      </c>
      <c r="F16" s="2">
        <v>1</v>
      </c>
      <c r="G16" s="1">
        <v>0</v>
      </c>
      <c r="H16" s="2">
        <v>1</v>
      </c>
      <c r="I16" s="2">
        <v>1</v>
      </c>
      <c r="J16" s="2">
        <v>1</v>
      </c>
      <c r="K16" s="2">
        <v>1</v>
      </c>
      <c r="L16" s="2">
        <v>1</v>
      </c>
      <c r="M16" s="6">
        <v>0</v>
      </c>
      <c r="N16" s="18">
        <v>1</v>
      </c>
      <c r="O16" s="2">
        <v>1</v>
      </c>
      <c r="P16" s="6">
        <v>0</v>
      </c>
      <c r="Q16" s="2">
        <v>1</v>
      </c>
      <c r="R16" s="6">
        <v>0</v>
      </c>
      <c r="S16" s="18">
        <v>1</v>
      </c>
      <c r="T16" s="19">
        <v>0</v>
      </c>
      <c r="U16" s="20">
        <v>1</v>
      </c>
      <c r="V16" s="18">
        <v>1</v>
      </c>
      <c r="W16" s="18">
        <v>1</v>
      </c>
      <c r="X16" s="18">
        <v>1</v>
      </c>
      <c r="Y16" s="19">
        <v>0</v>
      </c>
      <c r="Z16" s="18">
        <v>1</v>
      </c>
      <c r="AA16" s="18">
        <v>1</v>
      </c>
      <c r="AB16" s="18">
        <v>1</v>
      </c>
      <c r="AC16" s="10">
        <f t="shared" si="0"/>
        <v>0.76923076923076927</v>
      </c>
    </row>
    <row r="17" spans="1:29" x14ac:dyDescent="0.25">
      <c r="A17" s="4">
        <v>18</v>
      </c>
      <c r="B17" s="5" t="s">
        <v>14</v>
      </c>
      <c r="C17" s="2">
        <v>1</v>
      </c>
      <c r="D17" s="2">
        <v>1</v>
      </c>
      <c r="E17" s="2">
        <v>1</v>
      </c>
      <c r="F17" s="2">
        <v>1</v>
      </c>
      <c r="G17" s="2">
        <v>1</v>
      </c>
      <c r="H17" s="1">
        <v>0</v>
      </c>
      <c r="I17" s="2">
        <v>1</v>
      </c>
      <c r="J17" s="2">
        <v>1</v>
      </c>
      <c r="K17" s="2">
        <v>1</v>
      </c>
      <c r="L17" s="6">
        <v>0</v>
      </c>
      <c r="M17" s="6">
        <v>0</v>
      </c>
      <c r="N17" s="18">
        <v>1</v>
      </c>
      <c r="O17" s="2">
        <v>1</v>
      </c>
      <c r="P17" s="2">
        <v>1</v>
      </c>
      <c r="Q17" s="2">
        <v>1</v>
      </c>
      <c r="R17" s="2">
        <v>1</v>
      </c>
      <c r="S17" s="19">
        <v>0</v>
      </c>
      <c r="T17" s="18">
        <v>1</v>
      </c>
      <c r="U17" s="20">
        <v>1</v>
      </c>
      <c r="V17" s="18">
        <v>1</v>
      </c>
      <c r="W17" s="18">
        <v>0</v>
      </c>
      <c r="X17" s="18">
        <v>1</v>
      </c>
      <c r="Y17" s="19">
        <v>0</v>
      </c>
      <c r="Z17" s="18">
        <v>1</v>
      </c>
      <c r="AA17" s="19">
        <v>0</v>
      </c>
      <c r="AB17" s="19">
        <v>0</v>
      </c>
      <c r="AC17" s="10">
        <f t="shared" si="0"/>
        <v>0.69230769230769229</v>
      </c>
    </row>
    <row r="18" spans="1:29" x14ac:dyDescent="0.25">
      <c r="A18" s="4">
        <v>19</v>
      </c>
      <c r="B18" s="5" t="s">
        <v>15</v>
      </c>
      <c r="C18" s="1">
        <v>0</v>
      </c>
      <c r="D18" s="2">
        <v>1</v>
      </c>
      <c r="E18" s="1">
        <v>0</v>
      </c>
      <c r="F18" s="2">
        <v>1</v>
      </c>
      <c r="G18" s="2">
        <v>1</v>
      </c>
      <c r="H18" s="2">
        <v>1</v>
      </c>
      <c r="I18" s="2">
        <v>1</v>
      </c>
      <c r="J18" s="2">
        <v>1</v>
      </c>
      <c r="K18" s="2">
        <v>1</v>
      </c>
      <c r="L18" s="2">
        <v>1</v>
      </c>
      <c r="M18" s="2">
        <v>1</v>
      </c>
      <c r="N18" s="18">
        <v>1</v>
      </c>
      <c r="O18" s="2">
        <v>1</v>
      </c>
      <c r="P18" s="2">
        <v>1</v>
      </c>
      <c r="Q18" s="6">
        <v>0</v>
      </c>
      <c r="R18" s="2">
        <v>1</v>
      </c>
      <c r="S18" s="19">
        <v>0</v>
      </c>
      <c r="T18" s="19">
        <v>0</v>
      </c>
      <c r="U18" s="20">
        <v>1</v>
      </c>
      <c r="V18" s="18">
        <v>1</v>
      </c>
      <c r="W18" s="18">
        <v>1</v>
      </c>
      <c r="X18" s="18">
        <v>1</v>
      </c>
      <c r="Y18" s="18">
        <v>1</v>
      </c>
      <c r="Z18" s="18">
        <v>1</v>
      </c>
      <c r="AA18" s="19">
        <v>0</v>
      </c>
      <c r="AB18" s="19">
        <v>0</v>
      </c>
      <c r="AC18" s="10">
        <f t="shared" si="0"/>
        <v>0.73076923076923073</v>
      </c>
    </row>
    <row r="19" spans="1:29" x14ac:dyDescent="0.25">
      <c r="A19" s="4">
        <v>20</v>
      </c>
      <c r="B19" s="5" t="s">
        <v>16</v>
      </c>
      <c r="C19" s="2">
        <v>1</v>
      </c>
      <c r="D19" s="1">
        <v>0</v>
      </c>
      <c r="E19" s="2">
        <v>1</v>
      </c>
      <c r="F19" s="2">
        <v>1</v>
      </c>
      <c r="G19" s="2">
        <v>1</v>
      </c>
      <c r="H19" s="2">
        <v>1</v>
      </c>
      <c r="I19" s="6">
        <v>0</v>
      </c>
      <c r="J19" s="6">
        <v>0</v>
      </c>
      <c r="K19" s="2">
        <v>1</v>
      </c>
      <c r="L19" s="2">
        <v>1</v>
      </c>
      <c r="M19" s="2">
        <v>1</v>
      </c>
      <c r="N19" s="18">
        <v>1</v>
      </c>
      <c r="O19" s="2">
        <v>1</v>
      </c>
      <c r="P19" s="6">
        <v>0</v>
      </c>
      <c r="Q19" s="6">
        <v>0</v>
      </c>
      <c r="R19" s="6">
        <v>0</v>
      </c>
      <c r="S19" s="18">
        <v>1</v>
      </c>
      <c r="T19" s="19">
        <v>0</v>
      </c>
      <c r="U19" s="20">
        <v>1</v>
      </c>
      <c r="V19" s="18">
        <v>1</v>
      </c>
      <c r="W19" s="18">
        <v>1</v>
      </c>
      <c r="X19" s="18">
        <v>1</v>
      </c>
      <c r="Y19" s="18">
        <v>1</v>
      </c>
      <c r="Z19" s="18">
        <v>1</v>
      </c>
      <c r="AA19" s="18">
        <v>1</v>
      </c>
      <c r="AB19" s="18">
        <v>1</v>
      </c>
      <c r="AC19" s="10">
        <f t="shared" si="0"/>
        <v>0.73076923076923073</v>
      </c>
    </row>
    <row r="20" spans="1:29" x14ac:dyDescent="0.25">
      <c r="A20" s="4">
        <v>21</v>
      </c>
      <c r="B20" s="5" t="s">
        <v>17</v>
      </c>
      <c r="C20" s="2">
        <v>1</v>
      </c>
      <c r="D20" s="2">
        <v>1</v>
      </c>
      <c r="E20" s="2">
        <v>1</v>
      </c>
      <c r="F20" s="2">
        <v>1</v>
      </c>
      <c r="G20" s="2">
        <v>1</v>
      </c>
      <c r="H20" s="1">
        <v>0</v>
      </c>
      <c r="I20" s="2">
        <v>1</v>
      </c>
      <c r="J20" s="2">
        <v>1</v>
      </c>
      <c r="K20" s="6">
        <v>0</v>
      </c>
      <c r="L20" s="6">
        <v>0</v>
      </c>
      <c r="M20" s="2">
        <v>1</v>
      </c>
      <c r="N20" s="18">
        <v>1</v>
      </c>
      <c r="O20" s="2">
        <v>1</v>
      </c>
      <c r="P20" s="2">
        <v>1</v>
      </c>
      <c r="Q20" s="6">
        <v>0</v>
      </c>
      <c r="R20" s="2">
        <v>1</v>
      </c>
      <c r="S20" s="19">
        <v>0</v>
      </c>
      <c r="T20" s="18">
        <v>1</v>
      </c>
      <c r="U20" s="20">
        <v>1</v>
      </c>
      <c r="V20" s="18">
        <v>1</v>
      </c>
      <c r="W20" s="18">
        <v>1</v>
      </c>
      <c r="X20" s="18">
        <v>1</v>
      </c>
      <c r="Y20" s="18">
        <v>1</v>
      </c>
      <c r="Z20" s="18">
        <v>1</v>
      </c>
      <c r="AA20" s="18">
        <v>1</v>
      </c>
      <c r="AB20" s="19">
        <v>0</v>
      </c>
      <c r="AC20" s="10">
        <f t="shared" si="0"/>
        <v>0.76923076923076927</v>
      </c>
    </row>
    <row r="21" spans="1:29" x14ac:dyDescent="0.25">
      <c r="A21" s="4">
        <v>22</v>
      </c>
      <c r="B21" s="5" t="s">
        <v>18</v>
      </c>
      <c r="C21" s="2">
        <v>1</v>
      </c>
      <c r="D21" s="2">
        <v>1</v>
      </c>
      <c r="E21" s="2">
        <v>1</v>
      </c>
      <c r="F21" s="1">
        <v>0</v>
      </c>
      <c r="G21" s="1">
        <v>0</v>
      </c>
      <c r="H21" s="2">
        <v>1</v>
      </c>
      <c r="I21" s="2">
        <v>1</v>
      </c>
      <c r="J21" s="6">
        <v>0</v>
      </c>
      <c r="K21" s="2">
        <v>1</v>
      </c>
      <c r="L21" s="2">
        <v>1</v>
      </c>
      <c r="M21" s="6">
        <v>0</v>
      </c>
      <c r="N21" s="18">
        <v>1</v>
      </c>
      <c r="O21" s="2">
        <v>1</v>
      </c>
      <c r="P21" s="2">
        <v>1</v>
      </c>
      <c r="Q21" s="2">
        <v>1</v>
      </c>
      <c r="R21" s="6">
        <v>0</v>
      </c>
      <c r="S21" s="19">
        <v>0</v>
      </c>
      <c r="T21" s="18">
        <v>1</v>
      </c>
      <c r="U21" s="20">
        <v>1</v>
      </c>
      <c r="V21" s="18">
        <v>1</v>
      </c>
      <c r="W21" s="18">
        <v>1</v>
      </c>
      <c r="X21" s="18">
        <v>1</v>
      </c>
      <c r="Y21" s="18">
        <v>1</v>
      </c>
      <c r="Z21" s="19">
        <v>0</v>
      </c>
      <c r="AA21" s="18">
        <v>1</v>
      </c>
      <c r="AB21" s="19">
        <v>0</v>
      </c>
      <c r="AC21" s="10">
        <f t="shared" si="0"/>
        <v>0.69230769230769229</v>
      </c>
    </row>
    <row r="22" spans="1:29" x14ac:dyDescent="0.25">
      <c r="A22" s="4">
        <v>23</v>
      </c>
      <c r="B22" s="5" t="s">
        <v>19</v>
      </c>
      <c r="C22" s="1">
        <v>0</v>
      </c>
      <c r="D22" s="1">
        <v>0</v>
      </c>
      <c r="E22" s="1">
        <v>0</v>
      </c>
      <c r="F22" s="1">
        <v>0</v>
      </c>
      <c r="G22" s="2">
        <v>1</v>
      </c>
      <c r="H22" s="2">
        <v>1</v>
      </c>
      <c r="I22" s="2">
        <v>1</v>
      </c>
      <c r="J22" s="2">
        <v>1</v>
      </c>
      <c r="K22" s="2">
        <v>1</v>
      </c>
      <c r="L22" s="2">
        <v>1</v>
      </c>
      <c r="M22" s="2">
        <v>1</v>
      </c>
      <c r="N22" s="18">
        <v>1</v>
      </c>
      <c r="O22" s="2">
        <v>1</v>
      </c>
      <c r="P22" s="2">
        <v>1</v>
      </c>
      <c r="Q22" s="2">
        <v>1</v>
      </c>
      <c r="R22" s="2">
        <v>1</v>
      </c>
      <c r="S22" s="18">
        <v>1</v>
      </c>
      <c r="T22" s="18">
        <v>1</v>
      </c>
      <c r="U22" s="20">
        <v>1</v>
      </c>
      <c r="V22" s="18">
        <v>1</v>
      </c>
      <c r="W22" s="18">
        <v>1</v>
      </c>
      <c r="X22" s="18">
        <v>1</v>
      </c>
      <c r="Y22" s="19">
        <v>0</v>
      </c>
      <c r="Z22" s="19">
        <v>1</v>
      </c>
      <c r="AA22" s="19">
        <v>0</v>
      </c>
      <c r="AB22" s="18">
        <v>1</v>
      </c>
      <c r="AC22" s="10">
        <f t="shared" si="0"/>
        <v>0.76923076923076927</v>
      </c>
    </row>
    <row r="23" spans="1:29" x14ac:dyDescent="0.25">
      <c r="A23" s="4">
        <v>24</v>
      </c>
      <c r="B23" s="5" t="s">
        <v>20</v>
      </c>
      <c r="C23" s="2">
        <v>1</v>
      </c>
      <c r="D23" s="2">
        <v>1</v>
      </c>
      <c r="E23" s="2">
        <v>1</v>
      </c>
      <c r="F23" s="2">
        <v>1</v>
      </c>
      <c r="G23" s="2">
        <v>1</v>
      </c>
      <c r="H23" s="2">
        <v>1</v>
      </c>
      <c r="I23" s="6">
        <v>0</v>
      </c>
      <c r="J23" s="2">
        <v>1</v>
      </c>
      <c r="K23" s="2">
        <v>1</v>
      </c>
      <c r="L23" s="2">
        <v>1</v>
      </c>
      <c r="M23" s="2">
        <v>1</v>
      </c>
      <c r="N23" s="18">
        <v>1</v>
      </c>
      <c r="O23" s="2">
        <v>1</v>
      </c>
      <c r="P23" s="2">
        <v>1</v>
      </c>
      <c r="Q23" s="6">
        <v>0</v>
      </c>
      <c r="R23" s="2">
        <v>1</v>
      </c>
      <c r="S23" s="19">
        <v>0</v>
      </c>
      <c r="T23" s="18">
        <v>1</v>
      </c>
      <c r="U23" s="20">
        <v>1</v>
      </c>
      <c r="V23" s="18">
        <v>1</v>
      </c>
      <c r="W23" s="19">
        <v>0</v>
      </c>
      <c r="X23" s="18">
        <v>1</v>
      </c>
      <c r="Y23" s="18">
        <v>1</v>
      </c>
      <c r="Z23" s="19">
        <v>0</v>
      </c>
      <c r="AA23" s="18">
        <v>1</v>
      </c>
      <c r="AB23" s="19">
        <v>0</v>
      </c>
      <c r="AC23" s="10">
        <f t="shared" si="0"/>
        <v>0.76923076923076927</v>
      </c>
    </row>
    <row r="24" spans="1:29" x14ac:dyDescent="0.25">
      <c r="A24" s="4">
        <v>25</v>
      </c>
      <c r="B24" s="5" t="s">
        <v>21</v>
      </c>
      <c r="C24" s="2">
        <v>1</v>
      </c>
      <c r="D24" s="2">
        <v>1</v>
      </c>
      <c r="E24" s="1">
        <v>0</v>
      </c>
      <c r="F24" s="2">
        <v>1</v>
      </c>
      <c r="G24" s="2">
        <v>1</v>
      </c>
      <c r="H24" s="2">
        <v>1</v>
      </c>
      <c r="I24" s="2">
        <v>1</v>
      </c>
      <c r="J24" s="2">
        <v>1</v>
      </c>
      <c r="K24" s="2">
        <v>1</v>
      </c>
      <c r="L24" s="2">
        <v>1</v>
      </c>
      <c r="M24" s="2">
        <v>1</v>
      </c>
      <c r="N24" s="18">
        <v>1</v>
      </c>
      <c r="O24" s="2">
        <v>1</v>
      </c>
      <c r="P24" s="2">
        <v>1</v>
      </c>
      <c r="Q24" s="2">
        <v>1</v>
      </c>
      <c r="R24" s="2">
        <v>1</v>
      </c>
      <c r="S24" s="18">
        <v>1</v>
      </c>
      <c r="T24" s="18">
        <v>1</v>
      </c>
      <c r="U24" s="20">
        <v>1</v>
      </c>
      <c r="V24" s="18">
        <v>1</v>
      </c>
      <c r="W24" s="19">
        <v>0</v>
      </c>
      <c r="X24" s="19">
        <v>0</v>
      </c>
      <c r="Y24" s="19">
        <v>0</v>
      </c>
      <c r="Z24" s="18">
        <v>1</v>
      </c>
      <c r="AA24" s="19">
        <v>0</v>
      </c>
      <c r="AB24" s="18">
        <v>1</v>
      </c>
      <c r="AC24" s="10">
        <f t="shared" si="0"/>
        <v>0.80769230769230771</v>
      </c>
    </row>
    <row r="25" spans="1:29" x14ac:dyDescent="0.25">
      <c r="A25" s="4">
        <v>27</v>
      </c>
      <c r="B25" s="5" t="s">
        <v>22</v>
      </c>
      <c r="C25" s="2">
        <v>1</v>
      </c>
      <c r="D25" s="2">
        <v>1</v>
      </c>
      <c r="E25" s="2">
        <v>1</v>
      </c>
      <c r="F25" s="2">
        <v>1</v>
      </c>
      <c r="G25" s="2">
        <v>1</v>
      </c>
      <c r="H25" s="2">
        <v>1</v>
      </c>
      <c r="I25" s="2">
        <v>1</v>
      </c>
      <c r="J25" s="2">
        <v>1</v>
      </c>
      <c r="K25" s="2">
        <v>1</v>
      </c>
      <c r="L25" s="6">
        <v>0</v>
      </c>
      <c r="M25" s="2">
        <v>1</v>
      </c>
      <c r="N25" s="18">
        <v>1</v>
      </c>
      <c r="O25" s="2">
        <v>1</v>
      </c>
      <c r="P25" s="2">
        <v>1</v>
      </c>
      <c r="Q25" s="2">
        <v>1</v>
      </c>
      <c r="R25" s="6">
        <v>0</v>
      </c>
      <c r="S25" s="19">
        <v>0</v>
      </c>
      <c r="T25" s="18">
        <v>1</v>
      </c>
      <c r="U25" s="20">
        <v>1</v>
      </c>
      <c r="V25" s="18">
        <v>1</v>
      </c>
      <c r="W25" s="19">
        <v>0</v>
      </c>
      <c r="X25" s="18">
        <v>1</v>
      </c>
      <c r="Y25" s="19">
        <v>0</v>
      </c>
      <c r="Z25" s="18">
        <v>1</v>
      </c>
      <c r="AA25" s="18">
        <v>1</v>
      </c>
      <c r="AB25" s="18">
        <v>1</v>
      </c>
      <c r="AC25" s="10">
        <f t="shared" si="0"/>
        <v>0.80769230769230771</v>
      </c>
    </row>
    <row r="26" spans="1:29" x14ac:dyDescent="0.25">
      <c r="A26" s="4">
        <v>28</v>
      </c>
      <c r="B26" s="5" t="s">
        <v>23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2">
        <v>1</v>
      </c>
      <c r="J26" s="2">
        <v>1</v>
      </c>
      <c r="K26" s="2">
        <v>1</v>
      </c>
      <c r="L26" s="6">
        <v>0</v>
      </c>
      <c r="M26" s="6">
        <v>0</v>
      </c>
      <c r="N26" s="18">
        <v>1</v>
      </c>
      <c r="O26" s="2">
        <v>1</v>
      </c>
      <c r="P26" s="6">
        <v>0</v>
      </c>
      <c r="Q26" s="6">
        <v>0</v>
      </c>
      <c r="R26" s="6">
        <v>0</v>
      </c>
      <c r="S26" s="19">
        <v>0</v>
      </c>
      <c r="T26" s="19">
        <v>0</v>
      </c>
      <c r="U26" s="20">
        <v>1</v>
      </c>
      <c r="V26" s="19">
        <v>0</v>
      </c>
      <c r="W26" s="19">
        <v>0</v>
      </c>
      <c r="X26" s="19">
        <v>0</v>
      </c>
      <c r="Y26" s="19">
        <v>0</v>
      </c>
      <c r="Z26" s="18">
        <v>1</v>
      </c>
      <c r="AA26" s="19">
        <v>0</v>
      </c>
      <c r="AB26" s="19">
        <v>0</v>
      </c>
      <c r="AC26" s="10">
        <f t="shared" si="0"/>
        <v>0.26923076923076922</v>
      </c>
    </row>
    <row r="27" spans="1:29" x14ac:dyDescent="0.25">
      <c r="A27" s="4">
        <v>29</v>
      </c>
      <c r="B27" s="5" t="s">
        <v>24</v>
      </c>
      <c r="C27" s="2">
        <v>1</v>
      </c>
      <c r="D27" s="2">
        <v>1</v>
      </c>
      <c r="E27" s="2">
        <v>1</v>
      </c>
      <c r="F27" s="2">
        <v>1</v>
      </c>
      <c r="G27" s="2">
        <v>1</v>
      </c>
      <c r="H27" s="2">
        <v>1</v>
      </c>
      <c r="I27" s="6">
        <v>0</v>
      </c>
      <c r="J27" s="6">
        <v>0</v>
      </c>
      <c r="K27" s="2">
        <v>1</v>
      </c>
      <c r="L27" s="6">
        <v>0</v>
      </c>
      <c r="M27" s="2">
        <v>1</v>
      </c>
      <c r="N27" s="18">
        <v>1</v>
      </c>
      <c r="O27" s="2">
        <v>1</v>
      </c>
      <c r="P27" s="2">
        <v>1</v>
      </c>
      <c r="Q27" s="2">
        <v>1</v>
      </c>
      <c r="R27" s="6">
        <v>1</v>
      </c>
      <c r="S27" s="18">
        <v>1</v>
      </c>
      <c r="T27" s="18">
        <v>1</v>
      </c>
      <c r="U27" s="20">
        <v>1</v>
      </c>
      <c r="V27" s="18">
        <v>1</v>
      </c>
      <c r="W27" s="18">
        <v>1</v>
      </c>
      <c r="X27" s="18">
        <v>1</v>
      </c>
      <c r="Y27" s="18">
        <v>1</v>
      </c>
      <c r="Z27" s="19">
        <v>0</v>
      </c>
      <c r="AA27" s="18">
        <v>1</v>
      </c>
      <c r="AB27" s="18">
        <v>1</v>
      </c>
      <c r="AC27" s="10">
        <f t="shared" si="0"/>
        <v>0.84615384615384615</v>
      </c>
    </row>
    <row r="28" spans="1:29" x14ac:dyDescent="0.25">
      <c r="A28" s="4">
        <v>30</v>
      </c>
      <c r="B28" s="5" t="s">
        <v>25</v>
      </c>
      <c r="C28" s="1">
        <v>0</v>
      </c>
      <c r="D28" s="1">
        <v>0</v>
      </c>
      <c r="E28" s="1">
        <v>0</v>
      </c>
      <c r="F28" s="2">
        <v>1</v>
      </c>
      <c r="G28" s="1">
        <v>0</v>
      </c>
      <c r="H28" s="1">
        <v>0</v>
      </c>
      <c r="I28" s="6">
        <v>0</v>
      </c>
      <c r="J28" s="2">
        <v>1</v>
      </c>
      <c r="K28" s="6">
        <v>0</v>
      </c>
      <c r="L28" s="6">
        <v>0</v>
      </c>
      <c r="M28" s="6">
        <v>0</v>
      </c>
      <c r="N28" s="18">
        <v>1</v>
      </c>
      <c r="O28" s="2">
        <v>1</v>
      </c>
      <c r="P28" s="2">
        <v>1</v>
      </c>
      <c r="Q28" s="2">
        <v>1</v>
      </c>
      <c r="R28" s="6">
        <v>0</v>
      </c>
      <c r="S28" s="19">
        <v>0</v>
      </c>
      <c r="T28" s="19">
        <v>0</v>
      </c>
      <c r="U28" s="20">
        <v>1</v>
      </c>
      <c r="V28" s="18">
        <v>1</v>
      </c>
      <c r="W28" s="18">
        <v>1</v>
      </c>
      <c r="X28" s="18">
        <v>1</v>
      </c>
      <c r="Y28" s="18">
        <v>1</v>
      </c>
      <c r="Z28" s="18">
        <v>1</v>
      </c>
      <c r="AA28" s="18">
        <v>1</v>
      </c>
      <c r="AB28" s="18">
        <v>1</v>
      </c>
      <c r="AC28" s="10">
        <f t="shared" si="0"/>
        <v>0.53846153846153844</v>
      </c>
    </row>
    <row r="29" spans="1:29" x14ac:dyDescent="0.25">
      <c r="A29" s="4">
        <v>31</v>
      </c>
      <c r="B29" s="5" t="s">
        <v>26</v>
      </c>
      <c r="C29" s="2">
        <v>1</v>
      </c>
      <c r="D29" s="2">
        <v>1</v>
      </c>
      <c r="E29" s="1">
        <v>0</v>
      </c>
      <c r="F29" s="2">
        <v>1</v>
      </c>
      <c r="G29" s="2">
        <v>1</v>
      </c>
      <c r="H29" s="2">
        <v>1</v>
      </c>
      <c r="I29" s="6">
        <v>0</v>
      </c>
      <c r="J29" s="6">
        <v>0</v>
      </c>
      <c r="K29" s="2">
        <v>1</v>
      </c>
      <c r="L29" s="6">
        <v>0</v>
      </c>
      <c r="M29" s="2">
        <v>1</v>
      </c>
      <c r="N29" s="18">
        <v>1</v>
      </c>
      <c r="O29" s="2">
        <v>1</v>
      </c>
      <c r="P29" s="2">
        <v>1</v>
      </c>
      <c r="Q29" s="2">
        <v>1</v>
      </c>
      <c r="R29" s="2">
        <v>1</v>
      </c>
      <c r="S29" s="19">
        <v>0</v>
      </c>
      <c r="T29" s="18">
        <v>1</v>
      </c>
      <c r="U29" s="20">
        <v>1</v>
      </c>
      <c r="V29" s="18">
        <v>1</v>
      </c>
      <c r="W29" s="18">
        <v>1</v>
      </c>
      <c r="X29" s="18">
        <v>1</v>
      </c>
      <c r="Y29" s="19">
        <v>0</v>
      </c>
      <c r="Z29" s="18">
        <v>1</v>
      </c>
      <c r="AA29" s="19">
        <v>0</v>
      </c>
      <c r="AB29" s="19">
        <v>0</v>
      </c>
      <c r="AC29" s="10">
        <f t="shared" si="0"/>
        <v>0.69230769230769229</v>
      </c>
    </row>
    <row r="30" spans="1:29" x14ac:dyDescent="0.25">
      <c r="A30" s="4">
        <v>32</v>
      </c>
      <c r="B30" s="5" t="s">
        <v>27</v>
      </c>
      <c r="C30" s="2">
        <v>1</v>
      </c>
      <c r="D30" s="2">
        <v>1</v>
      </c>
      <c r="E30" s="2">
        <v>1</v>
      </c>
      <c r="F30" s="2">
        <v>1</v>
      </c>
      <c r="G30" s="2">
        <v>1</v>
      </c>
      <c r="H30" s="1">
        <v>0</v>
      </c>
      <c r="I30" s="2">
        <v>1</v>
      </c>
      <c r="J30" s="2">
        <v>1</v>
      </c>
      <c r="K30" s="6">
        <v>0</v>
      </c>
      <c r="L30" s="2">
        <v>1</v>
      </c>
      <c r="M30" s="2">
        <v>1</v>
      </c>
      <c r="N30" s="18">
        <v>1</v>
      </c>
      <c r="O30" s="2">
        <v>1</v>
      </c>
      <c r="P30" s="2">
        <v>1</v>
      </c>
      <c r="Q30" s="6">
        <v>0</v>
      </c>
      <c r="R30" s="6">
        <v>0</v>
      </c>
      <c r="S30" s="18">
        <v>1</v>
      </c>
      <c r="T30" s="18">
        <v>1</v>
      </c>
      <c r="U30" s="20">
        <v>1</v>
      </c>
      <c r="V30" s="18">
        <v>1</v>
      </c>
      <c r="W30" s="18">
        <v>1</v>
      </c>
      <c r="X30" s="18">
        <v>1</v>
      </c>
      <c r="Y30" s="18">
        <v>1</v>
      </c>
      <c r="Z30" s="18">
        <v>1</v>
      </c>
      <c r="AA30" s="18">
        <v>1</v>
      </c>
      <c r="AB30" s="18">
        <v>1</v>
      </c>
      <c r="AC30" s="10">
        <f t="shared" si="0"/>
        <v>0.84615384615384615</v>
      </c>
    </row>
    <row r="31" spans="1:29" x14ac:dyDescent="0.25">
      <c r="A31" s="31">
        <v>33</v>
      </c>
      <c r="B31" s="32" t="s">
        <v>28</v>
      </c>
      <c r="C31" s="28">
        <v>0</v>
      </c>
      <c r="D31" s="28">
        <v>0</v>
      </c>
      <c r="E31" s="33">
        <v>1</v>
      </c>
      <c r="F31" s="28">
        <v>0</v>
      </c>
      <c r="G31" s="33">
        <v>1</v>
      </c>
      <c r="H31" s="33">
        <v>1</v>
      </c>
      <c r="I31" s="33">
        <v>1</v>
      </c>
      <c r="J31" s="33">
        <v>1</v>
      </c>
      <c r="K31" s="33">
        <v>1</v>
      </c>
      <c r="L31" s="33">
        <v>1</v>
      </c>
      <c r="M31" s="33">
        <v>1</v>
      </c>
      <c r="N31" s="33">
        <v>1</v>
      </c>
      <c r="O31" s="33">
        <v>1</v>
      </c>
      <c r="P31" s="33">
        <v>1</v>
      </c>
      <c r="Q31" s="30">
        <v>0</v>
      </c>
      <c r="R31" s="33">
        <v>1</v>
      </c>
      <c r="S31" s="33">
        <v>1</v>
      </c>
      <c r="T31" s="33">
        <v>1</v>
      </c>
      <c r="U31" s="34">
        <v>1</v>
      </c>
      <c r="V31" s="33">
        <v>1</v>
      </c>
      <c r="W31" s="33">
        <v>1</v>
      </c>
      <c r="X31" s="33">
        <v>1</v>
      </c>
      <c r="Y31" s="33">
        <v>1</v>
      </c>
      <c r="Z31" s="33">
        <v>1</v>
      </c>
      <c r="AA31" s="33">
        <v>1</v>
      </c>
      <c r="AB31" s="33">
        <v>1</v>
      </c>
      <c r="AC31" s="10">
        <f t="shared" si="0"/>
        <v>0.84615384615384615</v>
      </c>
    </row>
    <row r="32" spans="1:29" s="37" customFormat="1" x14ac:dyDescent="0.25">
      <c r="A32" s="36">
        <v>35</v>
      </c>
      <c r="B32" s="22" t="s">
        <v>29</v>
      </c>
      <c r="C32" s="18">
        <v>1</v>
      </c>
      <c r="D32" s="18">
        <v>1</v>
      </c>
      <c r="E32" s="18">
        <v>1</v>
      </c>
      <c r="F32" s="18">
        <v>1</v>
      </c>
      <c r="G32" s="18">
        <v>1</v>
      </c>
      <c r="H32" s="18">
        <v>1</v>
      </c>
      <c r="I32" s="18">
        <v>1</v>
      </c>
      <c r="J32" s="19">
        <v>0</v>
      </c>
      <c r="K32" s="18">
        <v>1</v>
      </c>
      <c r="L32" s="18">
        <v>1</v>
      </c>
      <c r="M32" s="18">
        <v>1</v>
      </c>
      <c r="N32" s="18">
        <v>1</v>
      </c>
      <c r="O32" s="18">
        <v>1</v>
      </c>
      <c r="P32" s="19">
        <v>0</v>
      </c>
      <c r="Q32" s="19">
        <v>0</v>
      </c>
      <c r="R32" s="19"/>
      <c r="S32" s="18">
        <v>1</v>
      </c>
      <c r="T32" s="18">
        <v>1</v>
      </c>
      <c r="U32" s="20">
        <v>1</v>
      </c>
      <c r="V32" s="18">
        <v>1</v>
      </c>
      <c r="W32" s="18">
        <v>1</v>
      </c>
      <c r="X32" s="18">
        <v>1</v>
      </c>
      <c r="Y32" s="19">
        <v>0</v>
      </c>
      <c r="Z32" s="18">
        <v>1</v>
      </c>
      <c r="AA32" s="18">
        <v>1</v>
      </c>
      <c r="AB32" s="19">
        <v>0</v>
      </c>
      <c r="AC32" s="10">
        <f t="shared" si="0"/>
        <v>0.76923076923076927</v>
      </c>
    </row>
    <row r="33" spans="2:29" x14ac:dyDescent="0.25">
      <c r="B33" s="35" t="s">
        <v>31</v>
      </c>
      <c r="C33" s="29">
        <f t="shared" ref="C33:V33" si="1">SUM(C3:C32)</f>
        <v>21</v>
      </c>
      <c r="D33" s="29">
        <f t="shared" si="1"/>
        <v>20</v>
      </c>
      <c r="E33" s="29">
        <f t="shared" si="1"/>
        <v>22</v>
      </c>
      <c r="F33" s="29">
        <f t="shared" si="1"/>
        <v>21</v>
      </c>
      <c r="G33" s="29">
        <f t="shared" si="1"/>
        <v>21</v>
      </c>
      <c r="H33" s="29">
        <f t="shared" si="1"/>
        <v>19</v>
      </c>
      <c r="I33" s="29">
        <f t="shared" si="1"/>
        <v>18</v>
      </c>
      <c r="J33" s="29">
        <f t="shared" si="1"/>
        <v>18</v>
      </c>
      <c r="K33" s="29">
        <f t="shared" si="1"/>
        <v>23</v>
      </c>
      <c r="L33" s="29">
        <f t="shared" si="1"/>
        <v>20</v>
      </c>
      <c r="M33" s="29">
        <f t="shared" si="1"/>
        <v>19</v>
      </c>
      <c r="N33" s="29">
        <f t="shared" si="1"/>
        <v>30</v>
      </c>
      <c r="O33" s="29">
        <f t="shared" si="1"/>
        <v>27</v>
      </c>
      <c r="P33" s="29">
        <f t="shared" si="1"/>
        <v>18</v>
      </c>
      <c r="Q33" s="29">
        <f t="shared" si="1"/>
        <v>16</v>
      </c>
      <c r="R33" s="29">
        <f t="shared" si="1"/>
        <v>16</v>
      </c>
      <c r="S33" s="29">
        <f t="shared" si="1"/>
        <v>16</v>
      </c>
      <c r="T33" s="29">
        <f t="shared" si="1"/>
        <v>20</v>
      </c>
      <c r="U33" s="29">
        <f t="shared" si="1"/>
        <v>30</v>
      </c>
      <c r="V33" s="29">
        <f t="shared" si="1"/>
        <v>25</v>
      </c>
      <c r="W33" s="29">
        <f t="shared" ref="W33" si="2">SUM(W3:W32)</f>
        <v>22</v>
      </c>
      <c r="X33" s="29">
        <f t="shared" ref="X33:AB33" si="3">SUM(X3:X32)</f>
        <v>24</v>
      </c>
      <c r="Y33" s="29">
        <f t="shared" si="3"/>
        <v>17</v>
      </c>
      <c r="Z33" s="29">
        <f t="shared" si="3"/>
        <v>22</v>
      </c>
      <c r="AA33" s="29">
        <f t="shared" si="3"/>
        <v>18</v>
      </c>
      <c r="AB33" s="29">
        <f t="shared" si="3"/>
        <v>16</v>
      </c>
      <c r="AC33" s="29"/>
    </row>
    <row r="51" spans="23:23" x14ac:dyDescent="0.25">
      <c r="W51" s="3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U34"/>
  <sheetViews>
    <sheetView tabSelected="1" topLeftCell="K1" workbookViewId="0">
      <selection activeCell="S2" sqref="S2:S31"/>
    </sheetView>
  </sheetViews>
  <sheetFormatPr baseColWidth="10" defaultRowHeight="15" x14ac:dyDescent="0.25"/>
  <cols>
    <col min="12" max="12" width="28.85546875" customWidth="1"/>
    <col min="18" max="18" width="15.85546875" customWidth="1"/>
  </cols>
  <sheetData>
    <row r="1" spans="11:21" x14ac:dyDescent="0.25">
      <c r="K1" s="17" t="s">
        <v>84</v>
      </c>
      <c r="L1" s="17" t="s">
        <v>83</v>
      </c>
      <c r="M1" s="17" t="s">
        <v>82</v>
      </c>
      <c r="N1" s="17" t="s">
        <v>81</v>
      </c>
      <c r="O1" s="16" t="s">
        <v>80</v>
      </c>
      <c r="P1" s="17" t="s">
        <v>90</v>
      </c>
      <c r="Q1" s="39" t="s">
        <v>94</v>
      </c>
      <c r="R1" s="15" t="s">
        <v>79</v>
      </c>
      <c r="S1" s="14" t="s">
        <v>78</v>
      </c>
      <c r="U1" s="30"/>
    </row>
    <row r="2" spans="11:21" x14ac:dyDescent="0.25">
      <c r="K2" s="13">
        <v>1</v>
      </c>
      <c r="L2" s="13" t="s">
        <v>77</v>
      </c>
      <c r="M2" s="13">
        <v>7</v>
      </c>
      <c r="N2" s="13">
        <v>5</v>
      </c>
      <c r="O2" s="12">
        <v>4</v>
      </c>
      <c r="P2" s="13">
        <v>6.5</v>
      </c>
      <c r="Q2" s="40">
        <v>5.5</v>
      </c>
      <c r="R2" s="11">
        <f>SUM(M2:Q2)/5</f>
        <v>5.6</v>
      </c>
      <c r="S2" s="10">
        <v>0.57692307692307687</v>
      </c>
      <c r="U2" s="19"/>
    </row>
    <row r="3" spans="11:21" x14ac:dyDescent="0.25">
      <c r="K3" s="13">
        <v>2</v>
      </c>
      <c r="L3" s="13" t="s">
        <v>76</v>
      </c>
      <c r="M3" s="13">
        <v>6</v>
      </c>
      <c r="N3" s="13">
        <v>3.5</v>
      </c>
      <c r="O3" s="12">
        <v>7</v>
      </c>
      <c r="P3" s="13">
        <v>7</v>
      </c>
      <c r="Q3" s="40">
        <v>5</v>
      </c>
      <c r="R3" s="11">
        <f t="shared" ref="R3:R31" si="0">SUM(M3:Q3)/5</f>
        <v>5.7</v>
      </c>
      <c r="S3" s="10">
        <v>0.76923076923076927</v>
      </c>
      <c r="U3" s="19"/>
    </row>
    <row r="4" spans="11:21" x14ac:dyDescent="0.25">
      <c r="K4" s="13">
        <v>3</v>
      </c>
      <c r="L4" s="13" t="s">
        <v>75</v>
      </c>
      <c r="M4" s="13">
        <v>1</v>
      </c>
      <c r="N4" s="13">
        <v>7</v>
      </c>
      <c r="O4" s="12">
        <v>6.5</v>
      </c>
      <c r="P4" s="13">
        <v>7</v>
      </c>
      <c r="Q4" s="40">
        <v>6</v>
      </c>
      <c r="R4" s="11">
        <f t="shared" si="0"/>
        <v>5.5</v>
      </c>
      <c r="S4" s="10">
        <v>0.69230769230769229</v>
      </c>
      <c r="U4" s="19"/>
    </row>
    <row r="5" spans="11:21" x14ac:dyDescent="0.25">
      <c r="K5" s="13">
        <v>4</v>
      </c>
      <c r="L5" s="13" t="s">
        <v>74</v>
      </c>
      <c r="M5" s="13">
        <v>3</v>
      </c>
      <c r="N5" s="13">
        <v>1</v>
      </c>
      <c r="O5" s="12">
        <v>4</v>
      </c>
      <c r="P5" s="13">
        <v>5.5</v>
      </c>
      <c r="Q5" s="40">
        <v>7</v>
      </c>
      <c r="R5" s="11">
        <f t="shared" si="0"/>
        <v>4.0999999999999996</v>
      </c>
      <c r="S5" s="10">
        <v>0.5</v>
      </c>
      <c r="U5" s="19"/>
    </row>
    <row r="6" spans="11:21" x14ac:dyDescent="0.25">
      <c r="K6" s="13">
        <v>5</v>
      </c>
      <c r="L6" s="13" t="s">
        <v>73</v>
      </c>
      <c r="M6" s="13">
        <v>2</v>
      </c>
      <c r="N6" s="13">
        <v>5.5</v>
      </c>
      <c r="O6" s="12">
        <v>3.5</v>
      </c>
      <c r="P6" s="13">
        <v>7</v>
      </c>
      <c r="Q6" s="40">
        <v>5.5</v>
      </c>
      <c r="R6" s="11">
        <f t="shared" si="0"/>
        <v>4.7</v>
      </c>
      <c r="S6" s="10">
        <v>0.61538461538461542</v>
      </c>
      <c r="U6" s="19"/>
    </row>
    <row r="7" spans="11:21" x14ac:dyDescent="0.25">
      <c r="K7" s="13">
        <v>6</v>
      </c>
      <c r="L7" s="13" t="s">
        <v>72</v>
      </c>
      <c r="M7" s="13">
        <v>5.5</v>
      </c>
      <c r="N7" s="13">
        <v>4.5</v>
      </c>
      <c r="O7" s="12">
        <v>1</v>
      </c>
      <c r="P7" s="13">
        <v>6.5</v>
      </c>
      <c r="Q7" s="40">
        <v>5.5</v>
      </c>
      <c r="R7" s="11">
        <f t="shared" si="0"/>
        <v>4.5999999999999996</v>
      </c>
      <c r="S7" s="10">
        <v>0.84615384615384615</v>
      </c>
      <c r="U7" s="19"/>
    </row>
    <row r="8" spans="11:21" x14ac:dyDescent="0.25">
      <c r="K8" s="13">
        <v>7</v>
      </c>
      <c r="L8" s="13" t="s">
        <v>71</v>
      </c>
      <c r="M8" s="13">
        <v>7</v>
      </c>
      <c r="N8" s="13">
        <v>5</v>
      </c>
      <c r="O8" s="12">
        <v>4</v>
      </c>
      <c r="P8" s="13">
        <v>7</v>
      </c>
      <c r="Q8" s="40">
        <v>1</v>
      </c>
      <c r="R8" s="11">
        <f t="shared" si="0"/>
        <v>4.8</v>
      </c>
      <c r="S8" s="10">
        <v>0.5</v>
      </c>
      <c r="U8" s="19"/>
    </row>
    <row r="9" spans="11:21" x14ac:dyDescent="0.25">
      <c r="K9" s="13">
        <v>8</v>
      </c>
      <c r="L9" s="13" t="s">
        <v>70</v>
      </c>
      <c r="M9" s="13">
        <v>4</v>
      </c>
      <c r="N9" s="13">
        <v>6.5</v>
      </c>
      <c r="O9" s="12">
        <v>2</v>
      </c>
      <c r="P9" s="13">
        <v>6.5</v>
      </c>
      <c r="Q9" s="40">
        <v>7</v>
      </c>
      <c r="R9" s="11">
        <f t="shared" si="0"/>
        <v>5.2</v>
      </c>
      <c r="S9" s="10">
        <v>0.53846153846153844</v>
      </c>
      <c r="U9" s="19"/>
    </row>
    <row r="10" spans="11:21" x14ac:dyDescent="0.25">
      <c r="K10" s="13">
        <v>9</v>
      </c>
      <c r="L10" s="13" t="s">
        <v>69</v>
      </c>
      <c r="M10" s="13">
        <v>7</v>
      </c>
      <c r="N10" s="13">
        <v>6</v>
      </c>
      <c r="O10" s="12">
        <v>1.5</v>
      </c>
      <c r="P10" s="13">
        <v>6</v>
      </c>
      <c r="Q10" s="40">
        <v>5</v>
      </c>
      <c r="R10" s="11">
        <f t="shared" si="0"/>
        <v>5.0999999999999996</v>
      </c>
      <c r="S10" s="10">
        <v>0.84615384615384615</v>
      </c>
      <c r="U10" s="19"/>
    </row>
    <row r="11" spans="11:21" x14ac:dyDescent="0.25">
      <c r="K11" s="13">
        <v>10</v>
      </c>
      <c r="L11" s="13" t="s">
        <v>68</v>
      </c>
      <c r="M11" s="13">
        <v>1</v>
      </c>
      <c r="N11" s="13">
        <v>7</v>
      </c>
      <c r="O11" s="12">
        <v>6.5</v>
      </c>
      <c r="P11" s="13">
        <v>5.5</v>
      </c>
      <c r="Q11" s="40">
        <v>7</v>
      </c>
      <c r="R11" s="11">
        <f t="shared" si="0"/>
        <v>5.4</v>
      </c>
      <c r="S11" s="10">
        <v>0.53846153846153844</v>
      </c>
      <c r="U11" s="19"/>
    </row>
    <row r="12" spans="11:21" x14ac:dyDescent="0.25">
      <c r="K12" s="13">
        <v>11</v>
      </c>
      <c r="L12" s="13" t="s">
        <v>67</v>
      </c>
      <c r="M12" s="13">
        <v>7</v>
      </c>
      <c r="N12" s="13">
        <v>1</v>
      </c>
      <c r="O12" s="12">
        <v>6.5</v>
      </c>
      <c r="P12" s="13">
        <v>6</v>
      </c>
      <c r="Q12" s="40">
        <v>7</v>
      </c>
      <c r="R12" s="11">
        <f t="shared" si="0"/>
        <v>5.5</v>
      </c>
      <c r="S12" s="10">
        <v>0.76923076923076927</v>
      </c>
      <c r="U12" s="19"/>
    </row>
    <row r="13" spans="11:21" x14ac:dyDescent="0.25">
      <c r="K13" s="13">
        <v>12</v>
      </c>
      <c r="L13" s="13" t="s">
        <v>66</v>
      </c>
      <c r="M13" s="13">
        <v>1</v>
      </c>
      <c r="N13" s="13">
        <v>6.5</v>
      </c>
      <c r="O13" s="12">
        <v>1</v>
      </c>
      <c r="P13" s="13">
        <v>7</v>
      </c>
      <c r="Q13" s="40">
        <v>7</v>
      </c>
      <c r="R13" s="11">
        <f t="shared" si="0"/>
        <v>4.5</v>
      </c>
      <c r="S13" s="10">
        <v>0.53846153846153844</v>
      </c>
      <c r="U13" s="19"/>
    </row>
    <row r="14" spans="11:21" x14ac:dyDescent="0.25">
      <c r="K14" s="13">
        <v>13</v>
      </c>
      <c r="L14" s="13" t="s">
        <v>65</v>
      </c>
      <c r="M14" s="13">
        <v>7</v>
      </c>
      <c r="N14" s="13">
        <v>7</v>
      </c>
      <c r="O14" s="12">
        <v>4.5</v>
      </c>
      <c r="P14" s="13">
        <v>6.5</v>
      </c>
      <c r="Q14" s="40">
        <v>1</v>
      </c>
      <c r="R14" s="11">
        <f t="shared" si="0"/>
        <v>5.2</v>
      </c>
      <c r="S14" s="10">
        <v>0.65384615384615385</v>
      </c>
      <c r="U14" s="19"/>
    </row>
    <row r="15" spans="11:21" x14ac:dyDescent="0.25">
      <c r="K15" s="13">
        <v>14</v>
      </c>
      <c r="L15" s="13" t="s">
        <v>64</v>
      </c>
      <c r="M15" s="13">
        <v>7</v>
      </c>
      <c r="N15" s="13">
        <v>4</v>
      </c>
      <c r="O15" s="12">
        <v>4.5</v>
      </c>
      <c r="P15" s="13">
        <v>6</v>
      </c>
      <c r="Q15" s="40">
        <v>1</v>
      </c>
      <c r="R15" s="11">
        <f t="shared" si="0"/>
        <v>4.5</v>
      </c>
      <c r="S15" s="10">
        <v>0.76923076923076927</v>
      </c>
      <c r="U15" s="19"/>
    </row>
    <row r="16" spans="11:21" x14ac:dyDescent="0.25">
      <c r="K16" s="13">
        <v>15</v>
      </c>
      <c r="L16" s="13" t="s">
        <v>63</v>
      </c>
      <c r="M16" s="13">
        <v>7</v>
      </c>
      <c r="N16" s="13">
        <v>1</v>
      </c>
      <c r="O16" s="12">
        <v>6.5</v>
      </c>
      <c r="P16" s="13">
        <v>7</v>
      </c>
      <c r="Q16" s="40">
        <v>6.5</v>
      </c>
      <c r="R16" s="11">
        <f t="shared" si="0"/>
        <v>5.6</v>
      </c>
      <c r="S16" s="10">
        <v>0.69230769230769229</v>
      </c>
      <c r="U16" s="19"/>
    </row>
    <row r="17" spans="11:21" x14ac:dyDescent="0.25">
      <c r="K17" s="13">
        <v>16</v>
      </c>
      <c r="L17" s="13" t="s">
        <v>62</v>
      </c>
      <c r="M17" s="13">
        <v>4</v>
      </c>
      <c r="N17" s="13">
        <v>6</v>
      </c>
      <c r="O17" s="12">
        <v>3.5</v>
      </c>
      <c r="P17" s="13">
        <v>6.5</v>
      </c>
      <c r="Q17" s="40">
        <v>4.5</v>
      </c>
      <c r="R17" s="11">
        <f t="shared" si="0"/>
        <v>4.9000000000000004</v>
      </c>
      <c r="S17" s="10">
        <v>0.73076923076923073</v>
      </c>
      <c r="U17" s="19"/>
    </row>
    <row r="18" spans="11:21" x14ac:dyDescent="0.25">
      <c r="K18" s="13">
        <v>17</v>
      </c>
      <c r="L18" s="13" t="s">
        <v>61</v>
      </c>
      <c r="M18" s="13">
        <v>7</v>
      </c>
      <c r="N18" s="13">
        <v>6.5</v>
      </c>
      <c r="O18" s="12">
        <v>5</v>
      </c>
      <c r="P18" s="13">
        <v>6</v>
      </c>
      <c r="Q18" s="40">
        <v>5.5</v>
      </c>
      <c r="R18" s="11">
        <f t="shared" si="0"/>
        <v>6</v>
      </c>
      <c r="S18" s="10">
        <v>0.73076923076923073</v>
      </c>
      <c r="U18" s="19"/>
    </row>
    <row r="19" spans="11:21" x14ac:dyDescent="0.25">
      <c r="K19" s="13">
        <v>18</v>
      </c>
      <c r="L19" s="13" t="s">
        <v>60</v>
      </c>
      <c r="M19" s="13">
        <v>7</v>
      </c>
      <c r="N19" s="13">
        <v>1</v>
      </c>
      <c r="O19" s="12">
        <v>7</v>
      </c>
      <c r="P19" s="13">
        <v>6</v>
      </c>
      <c r="Q19" s="40">
        <v>5</v>
      </c>
      <c r="R19" s="11">
        <f t="shared" si="0"/>
        <v>5.2</v>
      </c>
      <c r="S19" s="10">
        <v>0.76923076923076927</v>
      </c>
      <c r="U19" s="19"/>
    </row>
    <row r="20" spans="11:21" x14ac:dyDescent="0.25">
      <c r="K20" s="13">
        <v>19</v>
      </c>
      <c r="L20" s="13" t="s">
        <v>59</v>
      </c>
      <c r="M20" s="13">
        <v>7</v>
      </c>
      <c r="N20" s="13">
        <v>5.5</v>
      </c>
      <c r="O20" s="12">
        <v>4</v>
      </c>
      <c r="P20" s="13">
        <v>6</v>
      </c>
      <c r="Q20" s="40">
        <v>6</v>
      </c>
      <c r="R20" s="11">
        <f t="shared" si="0"/>
        <v>5.7</v>
      </c>
      <c r="S20" s="10">
        <v>0.69230769230769229</v>
      </c>
      <c r="U20" s="19"/>
    </row>
    <row r="21" spans="11:21" x14ac:dyDescent="0.25">
      <c r="K21" s="13">
        <v>20</v>
      </c>
      <c r="L21" s="13" t="s">
        <v>58</v>
      </c>
      <c r="M21" s="13">
        <v>1</v>
      </c>
      <c r="N21" s="13">
        <v>6</v>
      </c>
      <c r="O21" s="12">
        <v>7</v>
      </c>
      <c r="P21" s="13">
        <v>7</v>
      </c>
      <c r="Q21" s="40">
        <v>6.5</v>
      </c>
      <c r="R21" s="11">
        <f t="shared" si="0"/>
        <v>5.5</v>
      </c>
      <c r="S21" s="10">
        <v>0.76923076923076927</v>
      </c>
      <c r="U21" s="19"/>
    </row>
    <row r="22" spans="11:21" x14ac:dyDescent="0.25">
      <c r="K22" s="13">
        <v>21</v>
      </c>
      <c r="L22" s="13" t="s">
        <v>57</v>
      </c>
      <c r="M22" s="13">
        <v>5.5</v>
      </c>
      <c r="N22" s="13">
        <v>7</v>
      </c>
      <c r="O22" s="12">
        <v>3</v>
      </c>
      <c r="P22" s="13">
        <v>6.5</v>
      </c>
      <c r="Q22" s="40">
        <v>5</v>
      </c>
      <c r="R22" s="11">
        <f t="shared" si="0"/>
        <v>5.4</v>
      </c>
      <c r="S22" s="10">
        <v>0.76923076923076927</v>
      </c>
      <c r="U22" s="19"/>
    </row>
    <row r="23" spans="11:21" x14ac:dyDescent="0.25">
      <c r="K23" s="13">
        <v>22</v>
      </c>
      <c r="L23" s="13" t="s">
        <v>56</v>
      </c>
      <c r="M23" s="13">
        <v>4</v>
      </c>
      <c r="N23" s="13">
        <v>6.5</v>
      </c>
      <c r="O23" s="12">
        <v>7</v>
      </c>
      <c r="P23" s="13">
        <v>7</v>
      </c>
      <c r="Q23" s="40">
        <v>4.5</v>
      </c>
      <c r="R23" s="11">
        <f t="shared" si="0"/>
        <v>5.8</v>
      </c>
      <c r="S23" s="10">
        <v>0.80769230769230771</v>
      </c>
      <c r="U23" s="19"/>
    </row>
    <row r="24" spans="11:21" x14ac:dyDescent="0.25">
      <c r="K24" s="13">
        <v>23</v>
      </c>
      <c r="L24" s="13" t="s">
        <v>55</v>
      </c>
      <c r="M24" s="13">
        <v>7</v>
      </c>
      <c r="N24" s="13">
        <v>7</v>
      </c>
      <c r="O24" s="12">
        <v>7</v>
      </c>
      <c r="P24" s="13">
        <v>7</v>
      </c>
      <c r="Q24" s="40">
        <v>7</v>
      </c>
      <c r="R24" s="11">
        <f t="shared" si="0"/>
        <v>7</v>
      </c>
      <c r="S24" s="10">
        <v>0.80769230769230771</v>
      </c>
      <c r="U24" s="19"/>
    </row>
    <row r="25" spans="11:21" x14ac:dyDescent="0.25">
      <c r="K25" s="13">
        <v>24</v>
      </c>
      <c r="L25" s="13" t="s">
        <v>54</v>
      </c>
      <c r="M25" s="13">
        <v>5</v>
      </c>
      <c r="N25" s="13">
        <v>5</v>
      </c>
      <c r="O25" s="12">
        <v>1</v>
      </c>
      <c r="P25" s="13">
        <v>6.5</v>
      </c>
      <c r="Q25" s="40">
        <v>5</v>
      </c>
      <c r="R25" s="11">
        <f t="shared" si="0"/>
        <v>4.5</v>
      </c>
      <c r="S25" s="10">
        <v>0.26923076923076922</v>
      </c>
      <c r="U25" s="19"/>
    </row>
    <row r="26" spans="11:21" x14ac:dyDescent="0.25">
      <c r="K26" s="13">
        <v>25</v>
      </c>
      <c r="L26" s="13" t="s">
        <v>53</v>
      </c>
      <c r="M26" s="13">
        <v>1</v>
      </c>
      <c r="N26" s="13">
        <v>4</v>
      </c>
      <c r="O26" s="12">
        <v>1</v>
      </c>
      <c r="P26" s="13">
        <v>6.5</v>
      </c>
      <c r="Q26" s="40">
        <v>5</v>
      </c>
      <c r="R26" s="11">
        <f t="shared" si="0"/>
        <v>3.5</v>
      </c>
      <c r="S26" s="10">
        <v>0.84615384615384615</v>
      </c>
      <c r="U26" s="19"/>
    </row>
    <row r="27" spans="11:21" x14ac:dyDescent="0.25">
      <c r="K27" s="13">
        <v>26</v>
      </c>
      <c r="L27" s="13" t="s">
        <v>52</v>
      </c>
      <c r="M27" s="13">
        <v>5.5</v>
      </c>
      <c r="N27" s="13">
        <v>7</v>
      </c>
      <c r="O27" s="12">
        <v>6.5</v>
      </c>
      <c r="P27" s="13">
        <v>7</v>
      </c>
      <c r="Q27" s="40">
        <v>5</v>
      </c>
      <c r="R27" s="11">
        <f t="shared" si="0"/>
        <v>6.2</v>
      </c>
      <c r="S27" s="10">
        <v>0.53846153846153844</v>
      </c>
      <c r="U27" s="19"/>
    </row>
    <row r="28" spans="11:21" x14ac:dyDescent="0.25">
      <c r="K28" s="13">
        <v>27</v>
      </c>
      <c r="L28" s="13" t="s">
        <v>51</v>
      </c>
      <c r="M28" s="13">
        <v>5.5</v>
      </c>
      <c r="N28" s="13">
        <v>6</v>
      </c>
      <c r="O28" s="12">
        <v>4.5</v>
      </c>
      <c r="P28" s="13">
        <v>7</v>
      </c>
      <c r="Q28" s="40">
        <v>1</v>
      </c>
      <c r="R28" s="11">
        <f t="shared" si="0"/>
        <v>4.8</v>
      </c>
      <c r="S28" s="10">
        <v>0.69230769230769229</v>
      </c>
      <c r="U28" s="19"/>
    </row>
    <row r="29" spans="11:21" x14ac:dyDescent="0.25">
      <c r="K29" s="13">
        <v>28</v>
      </c>
      <c r="L29" s="13" t="s">
        <v>50</v>
      </c>
      <c r="M29" s="13">
        <v>5</v>
      </c>
      <c r="N29" s="13">
        <v>7</v>
      </c>
      <c r="O29" s="12">
        <v>4</v>
      </c>
      <c r="P29" s="13">
        <v>5.5</v>
      </c>
      <c r="Q29" s="40">
        <v>4</v>
      </c>
      <c r="R29" s="11">
        <f t="shared" si="0"/>
        <v>5.0999999999999996</v>
      </c>
      <c r="S29" s="10">
        <v>0.84615384615384615</v>
      </c>
      <c r="U29" s="19"/>
    </row>
    <row r="30" spans="11:21" x14ac:dyDescent="0.25">
      <c r="K30" s="13">
        <v>29</v>
      </c>
      <c r="L30" s="13" t="s">
        <v>49</v>
      </c>
      <c r="M30" s="13">
        <v>4.5</v>
      </c>
      <c r="N30" s="13">
        <v>6.5</v>
      </c>
      <c r="O30" s="12">
        <v>7</v>
      </c>
      <c r="P30" s="13">
        <v>5.5</v>
      </c>
      <c r="Q30" s="40">
        <v>5.5</v>
      </c>
      <c r="R30" s="11">
        <f t="shared" si="0"/>
        <v>5.8</v>
      </c>
      <c r="S30" s="10">
        <v>0.84615384615384615</v>
      </c>
      <c r="U30" s="19"/>
    </row>
    <row r="31" spans="11:21" x14ac:dyDescent="0.25">
      <c r="K31" s="13">
        <v>30</v>
      </c>
      <c r="L31" s="13" t="s">
        <v>48</v>
      </c>
      <c r="M31" s="13">
        <v>7</v>
      </c>
      <c r="N31" s="13">
        <v>4.5</v>
      </c>
      <c r="O31" s="12">
        <v>1</v>
      </c>
      <c r="P31" s="13">
        <v>7</v>
      </c>
      <c r="Q31" s="40">
        <v>6.5</v>
      </c>
      <c r="R31" s="11">
        <f t="shared" si="0"/>
        <v>5.2</v>
      </c>
      <c r="S31" s="10">
        <v>0.76923076923076927</v>
      </c>
      <c r="U31" s="19"/>
    </row>
    <row r="32" spans="11:21" x14ac:dyDescent="0.25">
      <c r="U32" s="19"/>
    </row>
    <row r="33" spans="21:21" x14ac:dyDescent="0.25">
      <c r="U33" s="19"/>
    </row>
    <row r="34" spans="21:21" x14ac:dyDescent="0.25">
      <c r="U34" s="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Asistencia</vt:lpstr>
      <vt:lpstr>Hoja3</vt:lpstr>
      <vt:lpstr>Hoja4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Javiera</dc:creator>
  <cp:lastModifiedBy>Javiera</cp:lastModifiedBy>
  <dcterms:created xsi:type="dcterms:W3CDTF">2015-09-25T18:21:38Z</dcterms:created>
  <dcterms:modified xsi:type="dcterms:W3CDTF">2015-12-15T15:14:39Z</dcterms:modified>
</cp:coreProperties>
</file>