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checkCompatibility="1" autoCompressPictures="0"/>
  <bookViews>
    <workbookView xWindow="0" yWindow="0" windowWidth="20640" windowHeight="11760"/>
  </bookViews>
  <sheets>
    <sheet name="Propuesta Curso (2)" sheetId="5" r:id="rId1"/>
    <sheet name="Propuesta Curso" sheetId="3" r:id="rId2"/>
    <sheet name="SyllabusIN3501" sheetId="1" r:id="rId3"/>
    <sheet name="Sheet1" sheetId="4" r:id="rId4"/>
  </sheet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D8" i="1"/>
  <c r="D9"/>
  <c r="D10"/>
  <c r="D11"/>
  <c r="D12"/>
  <c r="D13"/>
  <c r="D14"/>
  <c r="D15"/>
  <c r="D16"/>
  <c r="D17"/>
  <c r="D18"/>
  <c r="D19"/>
  <c r="D20"/>
  <c r="D21"/>
  <c r="D22"/>
  <c r="D23"/>
  <c r="D24"/>
  <c r="D25"/>
  <c r="D26"/>
  <c r="D27"/>
  <c r="D28"/>
  <c r="D29"/>
  <c r="D30"/>
  <c r="D31"/>
  <c r="D32"/>
  <c r="D33"/>
  <c r="D34"/>
  <c r="D35"/>
  <c r="D36"/>
  <c r="D37"/>
  <c r="D38"/>
  <c r="D39"/>
  <c r="D40"/>
  <c r="D41"/>
  <c r="D42"/>
  <c r="D43"/>
  <c r="D44"/>
  <c r="D45"/>
  <c r="D46"/>
  <c r="D47"/>
  <c r="D48"/>
  <c r="D49"/>
  <c r="D50"/>
  <c r="D51"/>
  <c r="D52"/>
</calcChain>
</file>

<file path=xl/sharedStrings.xml><?xml version="1.0" encoding="utf-8"?>
<sst xmlns="http://schemas.openxmlformats.org/spreadsheetml/2006/main" count="427" uniqueCount="236">
  <si>
    <t>SYLLABUS IN5502 OTOÑO 2011</t>
  </si>
  <si>
    <t>OK - Número</t>
  </si>
  <si>
    <t>FECHA</t>
  </si>
  <si>
    <t>TIPO CLASE</t>
  </si>
  <si>
    <t>MATERIA</t>
  </si>
  <si>
    <t>COMENTARIO</t>
  </si>
  <si>
    <t>Material</t>
  </si>
  <si>
    <t>PPT</t>
  </si>
  <si>
    <t>Slide</t>
  </si>
  <si>
    <t>ENTREGAS</t>
  </si>
  <si>
    <t>Martes</t>
  </si>
  <si>
    <t>Cátedra #1</t>
  </si>
  <si>
    <t>Presentación del curso</t>
  </si>
  <si>
    <t>Introducción Modelos de Negocio (modelar negocio, no modelo de negocio de vender, Videos, etc)</t>
  </si>
  <si>
    <t>Seba</t>
  </si>
  <si>
    <t>Jueves</t>
  </si>
  <si>
    <t>Cátedra #2</t>
  </si>
  <si>
    <t>Fundamentos e Introducción a Procesos de Negocios</t>
  </si>
  <si>
    <t>Viernes</t>
  </si>
  <si>
    <t>Aux 1</t>
  </si>
  <si>
    <t>NO HAY AUXILIAR</t>
  </si>
  <si>
    <t>Marzo</t>
  </si>
  <si>
    <t>Cátedra #3</t>
  </si>
  <si>
    <t>Evolución de Arquitecturas de Sistemas</t>
  </si>
  <si>
    <t>Introducción y evolución de la arquitectura de sistemas</t>
  </si>
  <si>
    <t>Cátedra #4</t>
  </si>
  <si>
    <t>Cadena de Valor, Procesos de Negocio Organizacionales, B2B</t>
  </si>
  <si>
    <t>Aux 2</t>
  </si>
  <si>
    <t>Invitado 1 + CTP 1</t>
  </si>
  <si>
    <t>Cátedra #5</t>
  </si>
  <si>
    <t>Fundamentos Modelación Procesos de Negocios</t>
  </si>
  <si>
    <t>Modelo Conceptual, Ejmplo del Libro y algun otro. Abstracciones de Funciones de Negocio a Procesos de Negocio</t>
  </si>
  <si>
    <t>Cátedra #6</t>
  </si>
  <si>
    <t>Modelos de Actividades e Instancias de Actividades</t>
  </si>
  <si>
    <t>Aux 3</t>
  </si>
  <si>
    <t>Repaso Contenidos y Ejemplos</t>
  </si>
  <si>
    <t xml:space="preserve">Cátedra #7 </t>
  </si>
  <si>
    <t>Ensamblando todo en un caso de BPMN</t>
  </si>
  <si>
    <t>Cátedra #8</t>
  </si>
  <si>
    <t>Orquestación de Procesos</t>
  </si>
  <si>
    <t>Introducción (Coreografia)</t>
  </si>
  <si>
    <t>Gastón</t>
  </si>
  <si>
    <t>Aux 4</t>
  </si>
  <si>
    <t>Cátedra #9</t>
  </si>
  <si>
    <t>Patrones de Interacción y ejemplos</t>
  </si>
  <si>
    <t>Cátedra #10</t>
  </si>
  <si>
    <t>Patrones de Interacción y ejemplos (CASO)</t>
  </si>
  <si>
    <t>Aux 5</t>
  </si>
  <si>
    <t>Repaso Contenidos y Ejemplos + CTP 2 (paper)</t>
  </si>
  <si>
    <t>Cátedra #11</t>
  </si>
  <si>
    <t>Patrones de Datos, Organización y Operación</t>
  </si>
  <si>
    <t>Datos</t>
  </si>
  <si>
    <t>Seba</t>
    <phoneticPr fontId="5" type="noConversion"/>
  </si>
  <si>
    <t>Cátedra #12</t>
  </si>
  <si>
    <t>Datos y Organización</t>
  </si>
  <si>
    <t>Abril</t>
  </si>
  <si>
    <t>Aux 6</t>
  </si>
  <si>
    <t>Auxiliar BPMN</t>
  </si>
  <si>
    <t>Cátedra #13</t>
  </si>
  <si>
    <t>Operación y flexibilidad - Repaso Bases de Datos</t>
  </si>
  <si>
    <t>Cátedra #14</t>
  </si>
  <si>
    <t>Coreografía de Procesos</t>
  </si>
  <si>
    <t xml:space="preserve">Overview de Metodologías de Rediseño </t>
  </si>
  <si>
    <t>Gastón</t>
    <phoneticPr fontId="5" type="noConversion"/>
  </si>
  <si>
    <t>Feriado</t>
  </si>
  <si>
    <t>Repaso Control</t>
  </si>
  <si>
    <t>Cátedra #15</t>
  </si>
  <si>
    <t>Lean Management</t>
  </si>
  <si>
    <t>Cátedra #16</t>
  </si>
  <si>
    <t>Metodología Libro</t>
  </si>
  <si>
    <t>Control 1</t>
  </si>
  <si>
    <t>CONTROL 1</t>
  </si>
  <si>
    <t>Cátedra #17</t>
  </si>
  <si>
    <t>Patrones de Procesos de Negocio</t>
  </si>
  <si>
    <t>Caso rediseño ADSL</t>
  </si>
  <si>
    <t>Cátedra #18</t>
  </si>
  <si>
    <t>Arquitectura de tipo Workflow &amp; Adm. de WF Flexible</t>
  </si>
  <si>
    <t>Aux 7</t>
  </si>
  <si>
    <t>Invitado 2 (Patrones) + CTP 3</t>
  </si>
  <si>
    <t>Lectura: Alternativas a BPMN</t>
  </si>
  <si>
    <t>Cátedra #19</t>
  </si>
  <si>
    <t>Arquitecturas para Administración de Procesos de Negocios</t>
  </si>
  <si>
    <t xml:space="preserve">Web Services (XML, SOAP, WSDL, BPEL) Web Services con Ejemplos Chorors. Compocición de Servicios Avanzados, </t>
  </si>
  <si>
    <t>Cátedra #20</t>
  </si>
  <si>
    <t>Web Services (XML, SOAP, WSDL, BPEL) Web Services con Ejemplos Chorors. Compocición de Servicios Avanzados, Uso de Ontologías. Procesos Dirigidos por Datos</t>
  </si>
  <si>
    <t>Aux 8</t>
  </si>
  <si>
    <t>Invitado 3 (Web Services) + CTP 4</t>
  </si>
  <si>
    <t>(Felipe Aguilera)</t>
  </si>
  <si>
    <t>Mayo</t>
  </si>
  <si>
    <t>Vacaciones</t>
  </si>
  <si>
    <t>x</t>
  </si>
  <si>
    <t xml:space="preserve"> </t>
  </si>
  <si>
    <t>Cátedra #21</t>
  </si>
  <si>
    <t>simulacion</t>
  </si>
  <si>
    <t>Cátedra #22</t>
  </si>
  <si>
    <t>Aux 9</t>
  </si>
  <si>
    <t>Repaso Contenidos y Ejemplos + CTP 5 (paper)</t>
  </si>
  <si>
    <t>Cátedra #23</t>
  </si>
  <si>
    <t>Metodología de Procesos de Negocios</t>
  </si>
  <si>
    <t>Cátedra #24</t>
  </si>
  <si>
    <t>Aux 10</t>
  </si>
  <si>
    <t>Simulación de Procesos de Negocios</t>
  </si>
  <si>
    <t>BI DW – Data Mining</t>
  </si>
  <si>
    <t>Cátedra #25</t>
  </si>
  <si>
    <t>Process Mining</t>
  </si>
  <si>
    <t>Aux 11</t>
  </si>
  <si>
    <t>Resolver Problemas (como en Modelos Estocásticos)</t>
  </si>
  <si>
    <t>Junio</t>
  </si>
  <si>
    <t>Cátedra #26</t>
  </si>
  <si>
    <t>Introducción a la Minería de Procesos de Negocios</t>
  </si>
  <si>
    <t>Cátedra #27</t>
  </si>
  <si>
    <t>Control 2</t>
  </si>
  <si>
    <t>CONTROL 2</t>
  </si>
  <si>
    <t>Cátedra #28</t>
  </si>
  <si>
    <t>Resumen del Curso y Repaso Examen</t>
  </si>
  <si>
    <t>Free – casos</t>
  </si>
  <si>
    <t>Cátedra #29</t>
  </si>
  <si>
    <t>Aux 12</t>
  </si>
  <si>
    <t>Auxiliar dudas para el Examen</t>
  </si>
  <si>
    <t>MES 1</t>
  </si>
  <si>
    <t>INDICE CURSO</t>
  </si>
  <si>
    <t>MES 2</t>
  </si>
  <si>
    <t>MES 3</t>
  </si>
  <si>
    <t>MES 4</t>
  </si>
  <si>
    <t>Presentación del curso: Introducción Modelos de Negocios</t>
  </si>
  <si>
    <t>1. Introducción Modelos de Negocio -BM- (modelar no modelo de negocio de vender, Videos, etc).
2. Surgimiento del BM
3. BM &amp; IT Alignment
4. BM &amp; Transformación del Negocio
5. Valor Agregado de los BM's
6. Ejemplo de un BM
7. Disciplinas del BM
  7.1 Modelo de Motivación de Negocio 
  7.2 Modelo de Organización de Negocio
  7.3 Modelo de Procesos de Negocio (BPM: Business Process Model)
  7.4 Modelo de Reglas de Negocio</t>
  </si>
  <si>
    <t>1. Definición de Procesos de Negocio (BP)
2. Definición de Modelo de Procesos de Negocio (BPM)
3. Diagramando un Proceso (Incuye Ejemplo)
4. Administración de Procesos de Negocio
5. Ciclo de Vida Proyecto de Business Process</t>
  </si>
  <si>
    <r>
      <rPr>
        <b/>
        <sz val="10"/>
        <color indexed="8"/>
        <rFont val="Arial"/>
        <family val="2"/>
      </rPr>
      <t>Evolución de Arquitecturas de Sistemas I:</t>
    </r>
    <r>
      <rPr>
        <sz val="10"/>
        <color indexed="8"/>
        <rFont val="Arial"/>
        <family val="2"/>
      </rPr>
      <t xml:space="preserve"> Introducción y evolución de la arquitectura de sistemas</t>
    </r>
  </si>
  <si>
    <r>
      <rPr>
        <b/>
        <sz val="10"/>
        <color indexed="8"/>
        <rFont val="Arial"/>
        <family val="2"/>
      </rPr>
      <t>Evolución de Arquitecturas de Sistemas II</t>
    </r>
    <r>
      <rPr>
        <sz val="10"/>
        <color indexed="8"/>
        <rFont val="Arial"/>
        <family val="2"/>
      </rPr>
      <t>: Cadena de Valor, Procesos de Negocio Organizacionales, B2B</t>
    </r>
  </si>
  <si>
    <r>
      <rPr>
        <b/>
        <sz val="10"/>
        <color indexed="8"/>
        <rFont val="Arial"/>
        <family val="2"/>
      </rPr>
      <t>Fundamentos Modelación Procesos de Negocios I:</t>
    </r>
    <r>
      <rPr>
        <sz val="10"/>
        <color indexed="8"/>
        <rFont val="Arial"/>
        <family val="2"/>
      </rPr>
      <t xml:space="preserve"> Modelo Conceptual, Abstracciones de Funciones de Negocio a Procesos de Negocio</t>
    </r>
  </si>
  <si>
    <t>1. Modelo de Procesos
1.1 Arcos y Nodos
1.2 Modelo de Actividad
1.3 Modelo de Eventos
1.4 Modelo de Compuertas
2. Ejemplo Culinario</t>
  </si>
  <si>
    <t>3. Introducción a elementos de Modelación de Procesos
4. Modelando Sub-Procesos y Modelos Alternativos</t>
  </si>
  <si>
    <r>
      <rPr>
        <b/>
        <sz val="10"/>
        <color indexed="8"/>
        <rFont val="Arial"/>
        <family val="2"/>
      </rPr>
      <t>Fundamentos Modelación Procesos de Negocios II</t>
    </r>
    <r>
      <rPr>
        <sz val="10"/>
        <color indexed="8"/>
        <rFont val="Arial"/>
        <family val="2"/>
      </rPr>
      <t>: Orquestación de Procesos</t>
    </r>
  </si>
  <si>
    <r>
      <rPr>
        <b/>
        <sz val="10"/>
        <color indexed="8"/>
        <rFont val="Arial"/>
        <family val="2"/>
      </rPr>
      <t xml:space="preserve">Fundamentos Modelación Procesos de Negocios III: </t>
    </r>
    <r>
      <rPr>
        <sz val="10"/>
        <color indexed="8"/>
        <rFont val="Arial"/>
        <family val="2"/>
      </rPr>
      <t>Business Process Modeling Notation</t>
    </r>
  </si>
  <si>
    <t>1. Definición de Coreografia de Procesos
2. Ejemplo
3. Patrones Coreograficos</t>
  </si>
  <si>
    <t>4. Desarrollo de Coreaografia de Procesos
5. Patrones deInteracción de Servicios</t>
  </si>
  <si>
    <r>
      <t xml:space="preserve">Coreografía de Procesos I: 
</t>
    </r>
    <r>
      <rPr>
        <sz val="10"/>
        <color indexed="8"/>
        <rFont val="Arial"/>
        <family val="2"/>
      </rPr>
      <t>Definiciones</t>
    </r>
  </si>
  <si>
    <r>
      <t xml:space="preserve">Coreografía de Procesos II:
</t>
    </r>
    <r>
      <rPr>
        <sz val="10"/>
        <color indexed="8"/>
        <rFont val="Arial"/>
        <family val="2"/>
      </rPr>
      <t>Patrones de Uso</t>
    </r>
  </si>
  <si>
    <r>
      <t xml:space="preserve">Coreografía de Procesos III:
 </t>
    </r>
    <r>
      <rPr>
        <sz val="10"/>
        <color indexed="8"/>
        <rFont val="Arial"/>
        <family val="2"/>
      </rPr>
      <t>Caso</t>
    </r>
  </si>
  <si>
    <t>DETALLE</t>
  </si>
  <si>
    <r>
      <t xml:space="preserve">Patrones de Datos, Organización y Operación I: </t>
    </r>
    <r>
      <rPr>
        <sz val="10"/>
        <color indexed="8"/>
        <rFont val="Arial"/>
        <family val="2"/>
      </rPr>
      <t>Definiciones preliminares</t>
    </r>
  </si>
  <si>
    <r>
      <rPr>
        <b/>
        <sz val="10"/>
        <color indexed="8"/>
        <rFont val="Arial"/>
        <family val="2"/>
      </rPr>
      <t>Patrones de Datos, Organización y Operación III:</t>
    </r>
    <r>
      <rPr>
        <sz val="10"/>
        <color indexed="8"/>
        <rFont val="Arial"/>
        <family val="2"/>
      </rPr>
      <t xml:space="preserve"> 
Patrones de Workflows</t>
    </r>
  </si>
  <si>
    <t>6. Modelando la Organización
 6.1 Meta-Modelo Organizacional 
 6.2 Patrones de asignación de recursos
7. Modelando las Operaciones
 7.1 Meta-Modelo Perspectiva Operacional
8. Flexibilidad de los Procesos de Negocios
9. Interfaces Estandarizadas de Softwares</t>
  </si>
  <si>
    <r>
      <rPr>
        <b/>
        <sz val="10"/>
        <color indexed="8"/>
        <rFont val="Arial"/>
        <family val="2"/>
      </rPr>
      <t>Metodología de Rediseño de Procesos I:</t>
    </r>
    <r>
      <rPr>
        <sz val="10"/>
        <color indexed="8"/>
        <rFont val="Arial"/>
        <family val="2"/>
      </rPr>
      <t xml:space="preserve">
Conceptos y casos de estudio</t>
    </r>
  </si>
  <si>
    <t>1. Historia
2. TQM
3. Lean Thinking 
4. Value Stream Mapping (VSM)
5. Six Sigma
6. BPR</t>
  </si>
  <si>
    <t>EVALUACIÓN I</t>
  </si>
  <si>
    <r>
      <rPr>
        <b/>
        <sz val="10"/>
        <color indexed="8"/>
        <rFont val="Arial"/>
        <family val="2"/>
      </rPr>
      <t>Metodología de Rediseño de Procesos II:</t>
    </r>
    <r>
      <rPr>
        <sz val="10"/>
        <color indexed="8"/>
        <rFont val="Arial"/>
        <family val="2"/>
      </rPr>
      <t xml:space="preserve">
Ciclo de Vida del BP y Metodología BPM</t>
    </r>
  </si>
  <si>
    <t xml:space="preserve"> 1. Fase de Estrategia y Organización
 2. Fase de Estudio
 3. Fase de Diseño
 4. Fase de Selección de Plataforma
 5. Fase Implementación y Prueba
 6. Fase Operación y Control</t>
  </si>
  <si>
    <t>1. Arquitectura BPM:
 1.1 Para "Workflows"
 1.2 Para "Workflows Flexibles"
 1.3 Orientada a Servicios
2. Composición Avanzada de servicios (Web Services, REST, RESTful, SOA, BPEL )
3. Procesos basados en datos y manejo de Excepciones</t>
  </si>
  <si>
    <t>EVALUACIÓN II</t>
  </si>
  <si>
    <t>6. Caso 1 de trabajo en clase (Secretaria de Seguridad Social #1)</t>
  </si>
  <si>
    <t>Cátedra #30</t>
  </si>
  <si>
    <t>5. Definición de BPMN y caracteristicas (Tutorial BPMN I)</t>
  </si>
  <si>
    <t>6. Definición de BPMN y caracteristicas (Tutorial BPMN II y III)
7. Caso 2 de trabajo en clase (Secretaria de Seguridad Social #2)</t>
  </si>
  <si>
    <r>
      <rPr>
        <b/>
        <sz val="10"/>
        <color indexed="8"/>
        <rFont val="Arial"/>
        <family val="2"/>
      </rPr>
      <t xml:space="preserve">Fundamentos Modelación Procesos de Negocios IV: </t>
    </r>
    <r>
      <rPr>
        <sz val="10"/>
        <color indexed="8"/>
        <rFont val="Arial"/>
        <family val="2"/>
      </rPr>
      <t>Business Process Modeling Notation</t>
    </r>
  </si>
  <si>
    <r>
      <t xml:space="preserve">Fundamentos Modelación Procesos de Negocios V: </t>
    </r>
    <r>
      <rPr>
        <sz val="10"/>
        <color indexed="8"/>
        <rFont val="Arial"/>
        <family val="2"/>
      </rPr>
      <t xml:space="preserve">Business Process Modeling Notation y Caso </t>
    </r>
  </si>
  <si>
    <t>6. Caso 4 de trabajo en clase (ServiCap)</t>
  </si>
  <si>
    <t>8. Caso 3 de trabajo en clase (ADSL)</t>
  </si>
  <si>
    <t>Revisión Evaluación II y consideraciones finales</t>
  </si>
  <si>
    <t>Cierre Etapa I</t>
  </si>
  <si>
    <t>Revisión Evaluación I y consideraciones etapa 1</t>
  </si>
  <si>
    <t>Cierre Etapa II</t>
  </si>
  <si>
    <t>1. Definición de Patrones
2. Diagramas de Estado (Uso en BPMN, instancias de actividades)
3. Modelo de Datos de los Procesos (Modelo entidad Relacion-Conceptual + explicación Modelo -Introducción a Base de Datos-)</t>
  </si>
  <si>
    <r>
      <t xml:space="preserve">Patrones de Datos, Organización y Operación II: </t>
    </r>
    <r>
      <rPr>
        <sz val="10"/>
        <color indexed="8"/>
        <rFont val="Arial"/>
        <family val="2"/>
      </rPr>
      <t>Modelo de Entidad Relación + Caso</t>
    </r>
  </si>
  <si>
    <r>
      <rPr>
        <b/>
        <sz val="10"/>
        <color indexed="8"/>
        <rFont val="Arial"/>
        <family val="2"/>
      </rPr>
      <t>Patrones de Datos, Organización y Operación IV:</t>
    </r>
    <r>
      <rPr>
        <sz val="10"/>
        <color indexed="8"/>
        <rFont val="Arial"/>
        <family val="2"/>
      </rPr>
      <t xml:space="preserve"> 
Modelo de Organización y modelo de Operaciones</t>
    </r>
  </si>
  <si>
    <t>5. Patrones de Datos de Workflow
 5.1 Visibilidad de los datos
 5.2 Interacción de los datos
 5.3 Transferencia de los datos
 5.4 Ruteo basado en datos</t>
  </si>
  <si>
    <r>
      <rPr>
        <b/>
        <sz val="10"/>
        <color indexed="8"/>
        <rFont val="Arial"/>
        <family val="2"/>
      </rPr>
      <t>Metodología de Rediseño de Procesos III:</t>
    </r>
    <r>
      <rPr>
        <sz val="10"/>
        <color indexed="8"/>
        <rFont val="Arial"/>
        <family val="2"/>
      </rPr>
      <t xml:space="preserve">
Caso</t>
    </r>
  </si>
  <si>
    <t>4. Caso 5 de trabajo en clase ( Empresa TI de Sillicon Valley)</t>
  </si>
  <si>
    <t>7. Caso 6 de trabajo en clase (por definir)</t>
  </si>
  <si>
    <r>
      <rPr>
        <b/>
        <sz val="10"/>
        <color indexed="8"/>
        <rFont val="Arial"/>
        <family val="2"/>
      </rPr>
      <t>Arquitectura Business Process:</t>
    </r>
    <r>
      <rPr>
        <sz val="10"/>
        <color indexed="8"/>
        <rFont val="Arial"/>
        <family val="2"/>
      </rPr>
      <t xml:space="preserve">
Arquitectura de tipo Workflow &amp; Adm. de WF Flexible, Web Services (XML, SOAP, WSDL, BPEL) Web Services con Ejemplos Chorors. Compocición de Servicios Avanzados, Uso de Ontologías. Procesos Dirigidos por Datos</t>
    </r>
  </si>
  <si>
    <r>
      <rPr>
        <b/>
        <sz val="11"/>
        <color indexed="8"/>
        <rFont val="Helvetica Neue"/>
      </rPr>
      <t xml:space="preserve">Arquitectura Business Process: </t>
    </r>
    <r>
      <rPr>
        <sz val="11"/>
        <color indexed="8"/>
        <rFont val="Helvetica Neue"/>
      </rPr>
      <t xml:space="preserve">
Caso</t>
    </r>
  </si>
  <si>
    <t>4. Caso tutorial BonitaSoft</t>
  </si>
  <si>
    <t>Presentación del curso: Introducción Modelos de Negocios y Metodologías de Rediseño I</t>
  </si>
  <si>
    <t>Foco en Levantamiento de Procesos</t>
  </si>
  <si>
    <t>Foco establecer Proyecto, Premura de Tiempo</t>
  </si>
  <si>
    <t>Introducción Modelos de Negocios y Fundamentos de  Modelamiento BPMN I</t>
  </si>
  <si>
    <t>Arquitectura Business Process:
Arquitectura de tipo Workflow &amp; Adm. de WF Flexible, Web Services (XML, SOAP, WSDL, BPEL) Web Services con Ejemplos Chorors. Compocición de Servicios Avanzados, Uso de Ontologías. Procesos Dirigidos por Datos</t>
  </si>
  <si>
    <t>Bases de Datos</t>
  </si>
  <si>
    <t>Metodología de Evaluación de Proyecto Informáticos</t>
  </si>
  <si>
    <t xml:space="preserve">
1. Titulo Proyecto
2. Objetivo General
3. Objetivos Específicos 
4. Levantamiento de Procesos y Ajustes
5. Modelamiento de Procesos y Ajustes
6. Simulación y sus resultados
7. Diagnóstico problemas críticos
8. Riesgos involucradosProcesos
9. Propuesta de Rediseño 
10. Factibilidad Técnica
11. Propuesta de Arquitectura de Soporte </t>
  </si>
  <si>
    <t>La idea es pasar una o varias metodologías para ver la factibilidad económica de los rediseños y poder costearlos</t>
  </si>
  <si>
    <t>Auxiliar #1</t>
  </si>
  <si>
    <t>Auxiliar # 2</t>
  </si>
  <si>
    <t>Auxiliar #3</t>
  </si>
  <si>
    <t>Auxiliar #4</t>
  </si>
  <si>
    <t>Simulación de Procesos de Negocios I</t>
  </si>
  <si>
    <t>Simulación de Procesos de Negocios II</t>
  </si>
  <si>
    <t>Auxiliar #5</t>
  </si>
  <si>
    <t>Auxiliar #6</t>
  </si>
  <si>
    <t>Auxiliar # 7</t>
  </si>
  <si>
    <t xml:space="preserve">Evolución de Arquitecturas de Sistemas </t>
  </si>
  <si>
    <t>Auxiliar #8</t>
  </si>
  <si>
    <t>Auxiliar #9</t>
  </si>
  <si>
    <t>Auxiliar #10</t>
  </si>
  <si>
    <t>Auxiliar #11</t>
  </si>
  <si>
    <t>Auxiliar #12</t>
  </si>
  <si>
    <t>PRESENTACIONES FINALES</t>
  </si>
  <si>
    <t>Auxiliar #13</t>
  </si>
  <si>
    <t xml:space="preserve"> Metodología de Rediseño de Procesos I y II</t>
  </si>
  <si>
    <t>Simulación y Trabajo Proyecto de cada grupo</t>
  </si>
  <si>
    <t>Trabajo en clase usando herramienta de simulación</t>
  </si>
  <si>
    <t>PRESENTACIONES 1
+ DISCUSIÓN 1</t>
  </si>
  <si>
    <t xml:space="preserve">PRESENTACIONES 2 
+ DISCUSIÓN 2 </t>
  </si>
  <si>
    <t>Trabajo de cada Proyecto</t>
  </si>
  <si>
    <t>1. Tutorial para la construcción de Prototipos.</t>
  </si>
  <si>
    <t>Base de Datos</t>
  </si>
  <si>
    <t>Trabajo con Herramienta para la construcción de Prototipos (Tutorial) junto a Tutores</t>
  </si>
  <si>
    <t>Ingeniería de Software + Metodología de Evaluación de Proyecto Informáticos</t>
  </si>
  <si>
    <t>Trabajo de apoyo global para la finalización del proyecto</t>
  </si>
  <si>
    <t>ENTREGA DE INFORMES FINALES</t>
  </si>
  <si>
    <t xml:space="preserve">Presentación Curso. 
</t>
  </si>
  <si>
    <t>Cátedra #7</t>
  </si>
  <si>
    <t>Introducción Modelos de Negocios y Fundamentos de
  Modelamiento BPMN I y II
Coreografia</t>
  </si>
  <si>
    <t>Rediseño de procesos I</t>
  </si>
  <si>
    <t>Rediseño de procesos II</t>
  </si>
  <si>
    <t>Examen</t>
  </si>
  <si>
    <t>1. Titulo Proyecto
2. Objetivo General
3. Objetivos Específicos 
4. Levantamiento de Procesos
5. Modelamiento de Procesos
6. Diagnóstico problemas críticos
7. Riesgos involucrados</t>
  </si>
  <si>
    <t>Rediseño</t>
  </si>
  <si>
    <t>Ingeniería de Software</t>
  </si>
  <si>
    <t>Introducción a la Minería de Procesos de Negocios I</t>
  </si>
  <si>
    <t>Introducción a la Minería de Procesos de Negocios II</t>
  </si>
  <si>
    <t>1. Titulo Proyecto
2. Objetivo General
3. Objetivos Específicos 
4. Levantamiento de Procesos y Ajustes
5. Modelamiento de Procesos y Ajustes
6. Simulación y sus resultados
7. Diagnóstico problemas críticos
8. Riesgos involucradosProcesos
9. Propuesta de Rediseño 
10. Factibilidad Técnica
11. Propuesta de Arquitectura de Soporte</t>
  </si>
  <si>
    <t>Entrega de Informe I</t>
  </si>
  <si>
    <t>Entrega feedback y notas de Informe I</t>
  </si>
  <si>
    <t>Entrega de Informe II</t>
  </si>
  <si>
    <t>Entrega feedback y notas de Informe II</t>
  </si>
  <si>
    <t xml:space="preserve">Trabajo en los proyectos junto con los tutores y auxiliares </t>
  </si>
  <si>
    <t>Trabajo en los proyectos junto con los tutores y auxiliares</t>
  </si>
  <si>
    <t>A definir</t>
  </si>
  <si>
    <t>Trabajo con Herramienta para la construcción de Prototipos (Tutorial) junto a Tutores+ Base de Datos y UML'</t>
  </si>
  <si>
    <t xml:space="preserve">Trabajo en los proyectos junto con los tutores y auxiliares
</t>
  </si>
  <si>
    <t>Ingeniería de Software I y II</t>
  </si>
  <si>
    <t>0. Plazo Fatal para entregar proyecto
1. Definición de BPMN y caracteristicas (Tutorial BPMN I)
2. Caso de trabajo en clase
3. Apoyo para la construcción de grupos y para obtener empresas.</t>
  </si>
  <si>
    <r>
      <t>0. Presentación de Metodología de Trabajo
1. Leer y firmar contrato.
2. Entrega a Alumnos y explicación de "</t>
    </r>
    <r>
      <rPr>
        <i/>
        <sz val="10"/>
        <color indexed="8"/>
        <rFont val="Arial"/>
        <family val="2"/>
      </rPr>
      <t>Hoja de presentación del Proyecto</t>
    </r>
    <r>
      <rPr>
        <sz val="10"/>
        <color indexed="8"/>
        <rFont val="Arial"/>
        <family val="2"/>
      </rPr>
      <t>" con:
  2.1. Título de Proyecto
  2.2. Objetivo General
  2.3. Caracteristicas generales de la Empresa 
  2.4. Rubro, contacto empresa. 
3.  Caso de trabajo en clase</t>
    </r>
  </si>
  <si>
    <t xml:space="preserve">1. Definición de BPMN y caracteristicas (Tutorial BPMN II y III)
2. Ejemplos
3. Caso de trabajo en clase
4. Apoyo por parte de los tutores en la definición del proyecto. </t>
  </si>
  <si>
    <t>1. Caso de trabajo en clase</t>
  </si>
</sst>
</file>

<file path=xl/styles.xml><?xml version="1.0" encoding="utf-8"?>
<styleSheet xmlns="http://schemas.openxmlformats.org/spreadsheetml/2006/main">
  <numFmts count="1">
    <numFmt numFmtId="164" formatCode="m/d/yyyy"/>
  </numFmts>
  <fonts count="17">
    <font>
      <sz val="11"/>
      <color indexed="8"/>
      <name val="Helvetica Neue"/>
    </font>
    <font>
      <b/>
      <sz val="10"/>
      <color indexed="9"/>
      <name val="Arial"/>
      <family val="2"/>
    </font>
    <font>
      <sz val="10"/>
      <color indexed="8"/>
      <name val="Arial"/>
      <family val="2"/>
    </font>
    <font>
      <b/>
      <sz val="10"/>
      <color indexed="8"/>
      <name val="Arial"/>
      <family val="2"/>
    </font>
    <font>
      <i/>
      <sz val="11"/>
      <color indexed="8"/>
      <name val="Arial"/>
      <family val="2"/>
    </font>
    <font>
      <b/>
      <sz val="11"/>
      <color indexed="8"/>
      <name val="Helvetica Neue"/>
    </font>
    <font>
      <b/>
      <sz val="12"/>
      <color rgb="FF3F3F3F"/>
      <name val="Calibri"/>
      <family val="2"/>
      <scheme val="minor"/>
    </font>
    <font>
      <u/>
      <sz val="11"/>
      <color theme="10"/>
      <name val="Helvetica Neue"/>
    </font>
    <font>
      <u/>
      <sz val="11"/>
      <color theme="11"/>
      <name val="Helvetica Neue"/>
    </font>
    <font>
      <sz val="10"/>
      <color theme="0"/>
      <name val="Arial"/>
      <family val="2"/>
    </font>
    <font>
      <b/>
      <sz val="10"/>
      <color theme="0"/>
      <name val="Arial"/>
      <family val="2"/>
    </font>
    <font>
      <i/>
      <sz val="10"/>
      <color indexed="8"/>
      <name val="Arial"/>
      <family val="2"/>
    </font>
    <font>
      <sz val="10"/>
      <color rgb="FFFF0000"/>
      <name val="Arial"/>
      <family val="2"/>
    </font>
    <font>
      <sz val="11"/>
      <color theme="0"/>
      <name val="Helvetica Neue"/>
    </font>
    <font>
      <b/>
      <sz val="10"/>
      <name val="Arial"/>
    </font>
    <font>
      <sz val="10"/>
      <name val="Arial"/>
    </font>
    <font>
      <sz val="10"/>
      <name val="Arial"/>
      <family val="2"/>
    </font>
  </fonts>
  <fills count="14">
    <fill>
      <patternFill patternType="none"/>
    </fill>
    <fill>
      <patternFill patternType="gray125"/>
    </fill>
    <fill>
      <patternFill patternType="solid">
        <fgColor indexed="62"/>
        <bgColor indexed="59"/>
      </patternFill>
    </fill>
    <fill>
      <patternFill patternType="solid">
        <fgColor indexed="9"/>
        <bgColor indexed="26"/>
      </patternFill>
    </fill>
    <fill>
      <patternFill patternType="solid">
        <fgColor indexed="48"/>
        <bgColor indexed="54"/>
      </patternFill>
    </fill>
    <fill>
      <patternFill patternType="solid">
        <fgColor indexed="10"/>
        <bgColor indexed="16"/>
      </patternFill>
    </fill>
    <fill>
      <patternFill patternType="solid">
        <fgColor indexed="43"/>
        <bgColor indexed="26"/>
      </patternFill>
    </fill>
    <fill>
      <patternFill patternType="solid">
        <fgColor theme="4" tint="0.79998168889431442"/>
        <bgColor indexed="26"/>
      </patternFill>
    </fill>
    <fill>
      <patternFill patternType="solid">
        <fgColor rgb="FFF2F2F2"/>
      </patternFill>
    </fill>
    <fill>
      <patternFill patternType="solid">
        <fgColor rgb="FFFF0000"/>
        <bgColor indexed="26"/>
      </patternFill>
    </fill>
    <fill>
      <patternFill patternType="solid">
        <fgColor rgb="FFFF0000"/>
      </patternFill>
    </fill>
    <fill>
      <patternFill patternType="solid">
        <fgColor theme="3"/>
        <bgColor indexed="26"/>
      </patternFill>
    </fill>
    <fill>
      <patternFill patternType="solid">
        <fgColor theme="3"/>
        <bgColor indexed="64"/>
      </patternFill>
    </fill>
    <fill>
      <patternFill patternType="solid">
        <fgColor theme="0"/>
        <bgColor indexed="26"/>
      </patternFill>
    </fill>
  </fills>
  <borders count="60">
    <border>
      <left/>
      <right/>
      <top/>
      <bottom/>
      <diagonal/>
    </border>
    <border>
      <left style="thin">
        <color indexed="22"/>
      </left>
      <right style="thin">
        <color indexed="22"/>
      </right>
      <top/>
      <bottom/>
      <diagonal/>
    </border>
    <border>
      <left style="medium">
        <color indexed="63"/>
      </left>
      <right/>
      <top style="medium">
        <color indexed="63"/>
      </top>
      <bottom/>
      <diagonal/>
    </border>
    <border>
      <left/>
      <right/>
      <top style="medium">
        <color indexed="63"/>
      </top>
      <bottom/>
      <diagonal/>
    </border>
    <border>
      <left/>
      <right style="medium">
        <color indexed="63"/>
      </right>
      <top style="medium">
        <color indexed="63"/>
      </top>
      <bottom style="medium">
        <color indexed="63"/>
      </bottom>
      <diagonal/>
    </border>
    <border>
      <left style="medium">
        <color indexed="63"/>
      </left>
      <right style="medium">
        <color indexed="63"/>
      </right>
      <top style="medium">
        <color indexed="63"/>
      </top>
      <bottom/>
      <diagonal/>
    </border>
    <border>
      <left style="thin">
        <color indexed="63"/>
      </left>
      <right/>
      <top style="medium">
        <color indexed="63"/>
      </top>
      <bottom/>
      <diagonal/>
    </border>
    <border>
      <left/>
      <right style="thin">
        <color indexed="63"/>
      </right>
      <top style="medium">
        <color indexed="63"/>
      </top>
      <bottom/>
      <diagonal/>
    </border>
    <border>
      <left style="thin">
        <color indexed="63"/>
      </left>
      <right style="thin">
        <color indexed="63"/>
      </right>
      <top style="medium">
        <color indexed="63"/>
      </top>
      <bottom/>
      <diagonal/>
    </border>
    <border>
      <left style="thin">
        <color indexed="63"/>
      </left>
      <right style="medium">
        <color indexed="63"/>
      </right>
      <top style="medium">
        <color indexed="63"/>
      </top>
      <bottom/>
      <diagonal/>
    </border>
    <border>
      <left/>
      <right style="thin">
        <color indexed="63"/>
      </right>
      <top/>
      <bottom/>
      <diagonal/>
    </border>
    <border>
      <left style="thin">
        <color indexed="63"/>
      </left>
      <right style="thin">
        <color indexed="63"/>
      </right>
      <top/>
      <bottom/>
      <diagonal/>
    </border>
    <border>
      <left style="medium">
        <color indexed="63"/>
      </left>
      <right style="medium">
        <color indexed="63"/>
      </right>
      <top/>
      <bottom/>
      <diagonal/>
    </border>
    <border>
      <left style="medium">
        <color indexed="63"/>
      </left>
      <right/>
      <top/>
      <bottom/>
      <diagonal/>
    </border>
    <border>
      <left style="thin">
        <color indexed="63"/>
      </left>
      <right/>
      <top/>
      <bottom/>
      <diagonal/>
    </border>
    <border>
      <left style="thin">
        <color indexed="63"/>
      </left>
      <right style="medium">
        <color indexed="63"/>
      </right>
      <top/>
      <bottom/>
      <diagonal/>
    </border>
    <border>
      <left style="medium">
        <color indexed="63"/>
      </left>
      <right/>
      <top/>
      <bottom style="medium">
        <color indexed="63"/>
      </bottom>
      <diagonal/>
    </border>
    <border>
      <left style="thin">
        <color indexed="63"/>
      </left>
      <right/>
      <top/>
      <bottom style="medium">
        <color indexed="63"/>
      </bottom>
      <diagonal/>
    </border>
    <border>
      <left/>
      <right/>
      <top/>
      <bottom style="medium">
        <color indexed="63"/>
      </bottom>
      <diagonal/>
    </border>
    <border>
      <left/>
      <right style="thin">
        <color indexed="63"/>
      </right>
      <top/>
      <bottom style="medium">
        <color indexed="63"/>
      </bottom>
      <diagonal/>
    </border>
    <border>
      <left style="thin">
        <color indexed="63"/>
      </left>
      <right style="thin">
        <color indexed="63"/>
      </right>
      <top/>
      <bottom style="medium">
        <color indexed="63"/>
      </bottom>
      <diagonal/>
    </border>
    <border>
      <left style="thin">
        <color indexed="63"/>
      </left>
      <right style="medium">
        <color indexed="63"/>
      </right>
      <top/>
      <bottom style="medium">
        <color indexed="63"/>
      </bottom>
      <diagonal/>
    </border>
    <border>
      <left/>
      <right style="medium">
        <color indexed="63"/>
      </right>
      <top style="medium">
        <color indexed="63"/>
      </top>
      <bottom/>
      <diagonal/>
    </border>
    <border>
      <left/>
      <right style="medium">
        <color indexed="63"/>
      </right>
      <top/>
      <bottom/>
      <diagonal/>
    </border>
    <border>
      <left/>
      <right style="medium">
        <color indexed="63"/>
      </right>
      <top/>
      <bottom style="medium">
        <color indexed="63"/>
      </bottom>
      <diagonal/>
    </border>
    <border>
      <left style="medium">
        <color indexed="63"/>
      </left>
      <right style="medium">
        <color indexed="63"/>
      </right>
      <top/>
      <bottom style="medium">
        <color indexed="63"/>
      </bottom>
      <diagonal/>
    </border>
    <border>
      <left style="medium">
        <color indexed="63"/>
      </left>
      <right/>
      <top style="medium">
        <color indexed="63"/>
      </top>
      <bottom style="medium">
        <color indexed="63"/>
      </bottom>
      <diagonal/>
    </border>
    <border>
      <left/>
      <right/>
      <top style="medium">
        <color indexed="63"/>
      </top>
      <bottom style="medium">
        <color indexed="63"/>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indexed="63"/>
      </bottom>
      <diagonal/>
    </border>
    <border>
      <left style="medium">
        <color auto="1"/>
      </left>
      <right style="medium">
        <color auto="1"/>
      </right>
      <top style="medium">
        <color indexed="63"/>
      </top>
      <bottom/>
      <diagonal/>
    </border>
    <border>
      <left style="medium">
        <color auto="1"/>
      </left>
      <right style="medium">
        <color auto="1"/>
      </right>
      <top/>
      <bottom style="medium">
        <color auto="1"/>
      </bottom>
      <diagonal/>
    </border>
    <border>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top/>
      <bottom style="thin">
        <color auto="1"/>
      </bottom>
      <diagonal/>
    </border>
    <border>
      <left style="medium">
        <color auto="1"/>
      </left>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bottom style="medium">
        <color indexed="63"/>
      </bottom>
      <diagonal/>
    </border>
    <border>
      <left style="medium">
        <color auto="1"/>
      </left>
      <right/>
      <top style="medium">
        <color indexed="63"/>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rgb="FF3F3F3F"/>
      </left>
      <right style="thin">
        <color rgb="FF3F3F3F"/>
      </right>
      <top style="thin">
        <color rgb="FF3F3F3F"/>
      </top>
      <bottom style="thin">
        <color rgb="FF3F3F3F"/>
      </bottom>
      <diagonal/>
    </border>
    <border>
      <left style="medium">
        <color auto="1"/>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62">
    <xf numFmtId="0" fontId="0" fillId="0" borderId="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6" fillId="8" borderId="47" applyNumberFormat="0" applyAlignment="0" applyProtection="0"/>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xf numFmtId="0" fontId="7" fillId="0" borderId="0" applyNumberFormat="0" applyFill="0" applyBorder="0" applyAlignment="0" applyProtection="0">
      <alignment vertical="top"/>
    </xf>
    <xf numFmtId="0" fontId="8" fillId="0" borderId="0" applyNumberFormat="0" applyFill="0" applyBorder="0" applyAlignment="0" applyProtection="0">
      <alignment vertical="top"/>
    </xf>
  </cellStyleXfs>
  <cellXfs count="212">
    <xf numFmtId="0" fontId="0" fillId="0" borderId="0" xfId="0">
      <alignment vertical="top"/>
    </xf>
    <xf numFmtId="0" fontId="2" fillId="0" borderId="0" xfId="0" applyNumberFormat="1" applyFont="1" applyAlignment="1"/>
    <xf numFmtId="0" fontId="3" fillId="3" borderId="1" xfId="0" applyNumberFormat="1" applyFont="1" applyFill="1" applyBorder="1" applyAlignment="1">
      <alignment horizontal="center" vertical="center"/>
    </xf>
    <xf numFmtId="0" fontId="3" fillId="3" borderId="1" xfId="0" applyNumberFormat="1" applyFont="1" applyFill="1" applyBorder="1" applyAlignment="1">
      <alignment horizontal="center"/>
    </xf>
    <xf numFmtId="0" fontId="2" fillId="3" borderId="1" xfId="0" applyNumberFormat="1" applyFont="1" applyFill="1" applyBorder="1" applyAlignment="1">
      <alignment horizontal="center"/>
    </xf>
    <xf numFmtId="0" fontId="2" fillId="3" borderId="1" xfId="0" applyNumberFormat="1" applyFont="1" applyFill="1" applyBorder="1" applyAlignment="1"/>
    <xf numFmtId="0" fontId="2" fillId="3" borderId="1" xfId="0" applyNumberFormat="1" applyFont="1" applyFill="1" applyBorder="1" applyAlignment="1">
      <alignment wrapText="1"/>
    </xf>
    <xf numFmtId="0" fontId="4" fillId="3" borderId="1" xfId="0" applyNumberFormat="1" applyFont="1" applyFill="1" applyBorder="1" applyAlignment="1">
      <alignment horizontal="center"/>
    </xf>
    <xf numFmtId="0" fontId="1" fillId="4" borderId="3" xfId="0" applyNumberFormat="1" applyFont="1" applyFill="1" applyBorder="1" applyAlignment="1">
      <alignment horizontal="center"/>
    </xf>
    <xf numFmtId="0" fontId="1" fillId="4" borderId="3" xfId="0" applyNumberFormat="1" applyFont="1" applyFill="1" applyBorder="1" applyAlignment="1">
      <alignment horizontal="center" wrapText="1"/>
    </xf>
    <xf numFmtId="0" fontId="1" fillId="4" borderId="4" xfId="0" applyNumberFormat="1" applyFont="1" applyFill="1" applyBorder="1" applyAlignment="1">
      <alignment horizontal="center"/>
    </xf>
    <xf numFmtId="0" fontId="0" fillId="3" borderId="5" xfId="0" applyFill="1" applyBorder="1" applyAlignment="1">
      <alignment horizontal="center"/>
    </xf>
    <xf numFmtId="0" fontId="3" fillId="3" borderId="2" xfId="0" applyNumberFormat="1" applyFont="1" applyFill="1" applyBorder="1" applyAlignment="1">
      <alignment horizontal="center"/>
    </xf>
    <xf numFmtId="164" fontId="2" fillId="3" borderId="6" xfId="0" applyNumberFormat="1" applyFont="1" applyFill="1" applyBorder="1" applyAlignment="1">
      <alignment horizontal="center"/>
    </xf>
    <xf numFmtId="164" fontId="2" fillId="3" borderId="3" xfId="0" applyNumberFormat="1" applyFont="1" applyFill="1" applyBorder="1" applyAlignment="1">
      <alignment horizontal="center"/>
    </xf>
    <xf numFmtId="164" fontId="2" fillId="3" borderId="7" xfId="0" applyNumberFormat="1" applyFont="1" applyFill="1" applyBorder="1" applyAlignment="1">
      <alignment horizontal="center"/>
    </xf>
    <xf numFmtId="164" fontId="2" fillId="3" borderId="8" xfId="0" applyNumberFormat="1" applyFont="1" applyFill="1" applyBorder="1" applyAlignment="1">
      <alignment horizontal="center" vertical="center"/>
    </xf>
    <xf numFmtId="164" fontId="2" fillId="3" borderId="6" xfId="0" applyNumberFormat="1" applyFont="1" applyFill="1" applyBorder="1" applyAlignment="1">
      <alignment horizontal="center" vertical="center" wrapText="1"/>
    </xf>
    <xf numFmtId="164" fontId="2" fillId="3" borderId="9" xfId="0" applyNumberFormat="1" applyFont="1" applyFill="1" applyBorder="1" applyAlignment="1">
      <alignment horizontal="center"/>
    </xf>
    <xf numFmtId="164" fontId="2" fillId="3" borderId="10" xfId="0" applyNumberFormat="1" applyFont="1" applyFill="1" applyBorder="1" applyAlignment="1">
      <alignment horizontal="center"/>
    </xf>
    <xf numFmtId="164" fontId="2" fillId="3" borderId="11" xfId="0" applyNumberFormat="1" applyFont="1" applyFill="1" applyBorder="1" applyAlignment="1">
      <alignment horizontal="center"/>
    </xf>
    <xf numFmtId="0" fontId="0" fillId="0" borderId="0" xfId="0" applyAlignment="1"/>
    <xf numFmtId="0" fontId="0" fillId="3" borderId="12" xfId="0" applyFill="1" applyBorder="1" applyAlignment="1">
      <alignment horizontal="center"/>
    </xf>
    <xf numFmtId="0" fontId="3" fillId="3" borderId="13" xfId="0" applyNumberFormat="1" applyFont="1" applyFill="1" applyBorder="1" applyAlignment="1">
      <alignment horizontal="center"/>
    </xf>
    <xf numFmtId="164" fontId="2" fillId="3" borderId="14" xfId="0" applyNumberFormat="1" applyFont="1" applyFill="1" applyBorder="1" applyAlignment="1">
      <alignment horizontal="center"/>
    </xf>
    <xf numFmtId="164" fontId="2" fillId="3" borderId="0" xfId="0" applyNumberFormat="1" applyFont="1" applyFill="1" applyBorder="1" applyAlignment="1">
      <alignment horizontal="center"/>
    </xf>
    <xf numFmtId="164" fontId="2" fillId="3" borderId="11" xfId="0" applyNumberFormat="1" applyFont="1" applyFill="1" applyBorder="1" applyAlignment="1">
      <alignment horizontal="center" vertical="center"/>
    </xf>
    <xf numFmtId="164" fontId="2" fillId="3" borderId="14" xfId="0" applyNumberFormat="1" applyFont="1" applyFill="1" applyBorder="1" applyAlignment="1">
      <alignment horizontal="center" vertical="center" wrapText="1"/>
    </xf>
    <xf numFmtId="164" fontId="2" fillId="3" borderId="15" xfId="0" applyNumberFormat="1" applyFont="1" applyFill="1" applyBorder="1" applyAlignment="1">
      <alignment horizontal="center"/>
    </xf>
    <xf numFmtId="0" fontId="5" fillId="3" borderId="12" xfId="0" applyFont="1" applyFill="1" applyBorder="1" applyAlignment="1">
      <alignment horizontal="center" vertical="center"/>
    </xf>
    <xf numFmtId="0" fontId="3" fillId="3" borderId="16" xfId="0" applyNumberFormat="1" applyFont="1" applyFill="1" applyBorder="1" applyAlignment="1">
      <alignment horizontal="center"/>
    </xf>
    <xf numFmtId="164" fontId="2" fillId="3" borderId="17" xfId="0" applyNumberFormat="1" applyFont="1" applyFill="1" applyBorder="1" applyAlignment="1">
      <alignment horizontal="center"/>
    </xf>
    <xf numFmtId="164" fontId="2" fillId="3" borderId="18" xfId="0" applyNumberFormat="1" applyFont="1" applyFill="1" applyBorder="1" applyAlignment="1">
      <alignment horizontal="center"/>
    </xf>
    <xf numFmtId="164" fontId="2" fillId="3" borderId="19" xfId="0" applyNumberFormat="1" applyFont="1" applyFill="1" applyBorder="1" applyAlignment="1">
      <alignment horizontal="center"/>
    </xf>
    <xf numFmtId="164" fontId="2" fillId="3" borderId="20" xfId="0" applyNumberFormat="1" applyFont="1" applyFill="1" applyBorder="1" applyAlignment="1">
      <alignment horizontal="center" vertical="center"/>
    </xf>
    <xf numFmtId="164" fontId="2" fillId="3" borderId="17" xfId="0" applyNumberFormat="1" applyFont="1" applyFill="1" applyBorder="1" applyAlignment="1">
      <alignment horizontal="center" vertical="center" wrapText="1"/>
    </xf>
    <xf numFmtId="164" fontId="2" fillId="3" borderId="21" xfId="0" applyNumberFormat="1" applyFont="1" applyFill="1" applyBorder="1" applyAlignment="1">
      <alignment horizontal="center"/>
    </xf>
    <xf numFmtId="164" fontId="2" fillId="3" borderId="5" xfId="0" applyNumberFormat="1" applyFont="1" applyFill="1" applyBorder="1" applyAlignment="1">
      <alignment horizontal="center" vertical="center"/>
    </xf>
    <xf numFmtId="164" fontId="2" fillId="3" borderId="22" xfId="0" applyNumberFormat="1" applyFont="1" applyFill="1" applyBorder="1" applyAlignment="1">
      <alignment horizontal="center" vertical="center" wrapText="1"/>
    </xf>
    <xf numFmtId="164" fontId="2" fillId="3" borderId="22" xfId="0" applyNumberFormat="1" applyFont="1" applyFill="1" applyBorder="1" applyAlignment="1">
      <alignment horizontal="center"/>
    </xf>
    <xf numFmtId="164" fontId="2" fillId="3" borderId="12" xfId="0" applyNumberFormat="1" applyFont="1" applyFill="1" applyBorder="1" applyAlignment="1">
      <alignment horizontal="center" vertical="center"/>
    </xf>
    <xf numFmtId="164" fontId="2" fillId="3" borderId="23" xfId="0" applyNumberFormat="1" applyFont="1" applyFill="1" applyBorder="1" applyAlignment="1">
      <alignment horizontal="center" vertical="center" wrapText="1"/>
    </xf>
    <xf numFmtId="164" fontId="2" fillId="3" borderId="23" xfId="0" applyNumberFormat="1" applyFont="1" applyFill="1" applyBorder="1" applyAlignment="1">
      <alignment horizontal="center"/>
    </xf>
    <xf numFmtId="164" fontId="2" fillId="3" borderId="24" xfId="0" applyNumberFormat="1" applyFont="1" applyFill="1" applyBorder="1" applyAlignment="1">
      <alignment horizontal="center"/>
    </xf>
    <xf numFmtId="164" fontId="2" fillId="3" borderId="5" xfId="0" applyNumberFormat="1" applyFont="1" applyFill="1" applyBorder="1" applyAlignment="1">
      <alignment horizontal="center" vertical="center" wrapText="1"/>
    </xf>
    <xf numFmtId="164" fontId="2" fillId="3" borderId="13" xfId="0" applyNumberFormat="1" applyFont="1" applyFill="1" applyBorder="1" applyAlignment="1">
      <alignment horizontal="center" vertical="center" wrapText="1"/>
    </xf>
    <xf numFmtId="0" fontId="5" fillId="3" borderId="25" xfId="0" applyFont="1" applyFill="1" applyBorder="1" applyAlignment="1">
      <alignment horizontal="center" vertical="center"/>
    </xf>
    <xf numFmtId="0" fontId="5" fillId="3" borderId="13" xfId="0" applyFont="1" applyFill="1" applyBorder="1" applyAlignment="1">
      <alignment horizontal="center" vertical="center"/>
    </xf>
    <xf numFmtId="164" fontId="2" fillId="3" borderId="0" xfId="0" applyNumberFormat="1" applyFont="1" applyFill="1" applyBorder="1" applyAlignment="1">
      <alignment horizontal="center" vertical="center" wrapText="1"/>
    </xf>
    <xf numFmtId="164" fontId="2" fillId="3" borderId="13" xfId="0" applyNumberFormat="1" applyFont="1" applyFill="1" applyBorder="1" applyAlignment="1">
      <alignment horizontal="center" vertical="center"/>
    </xf>
    <xf numFmtId="0" fontId="0" fillId="0" borderId="0" xfId="0" applyAlignment="1">
      <alignment horizontal="center" vertical="center" wrapText="1"/>
    </xf>
    <xf numFmtId="164" fontId="2" fillId="3" borderId="5" xfId="0" applyNumberFormat="1" applyFont="1" applyFill="1" applyBorder="1" applyAlignment="1">
      <alignment horizontal="center"/>
    </xf>
    <xf numFmtId="0" fontId="0" fillId="0" borderId="5" xfId="0" applyFont="1" applyBorder="1" applyAlignment="1">
      <alignment horizontal="center" vertical="center" wrapText="1"/>
    </xf>
    <xf numFmtId="164" fontId="2" fillId="3" borderId="12" xfId="0" applyNumberFormat="1" applyFont="1" applyFill="1" applyBorder="1" applyAlignment="1">
      <alignment horizontal="center"/>
    </xf>
    <xf numFmtId="164" fontId="2" fillId="3" borderId="16" xfId="0" applyNumberFormat="1" applyFont="1" applyFill="1" applyBorder="1" applyAlignment="1">
      <alignment horizontal="center" vertical="center"/>
    </xf>
    <xf numFmtId="164" fontId="2" fillId="3" borderId="16" xfId="0" applyNumberFormat="1" applyFont="1" applyFill="1" applyBorder="1" applyAlignment="1">
      <alignment horizontal="center" vertical="center" wrapText="1"/>
    </xf>
    <xf numFmtId="164" fontId="2" fillId="3" borderId="25" xfId="0" applyNumberFormat="1" applyFont="1" applyFill="1" applyBorder="1" applyAlignment="1">
      <alignment horizontal="center"/>
    </xf>
    <xf numFmtId="0" fontId="5" fillId="3" borderId="0" xfId="0" applyFont="1" applyFill="1" applyAlignment="1">
      <alignment horizontal="center"/>
    </xf>
    <xf numFmtId="0" fontId="0" fillId="3" borderId="0" xfId="0" applyFill="1" applyAlignment="1"/>
    <xf numFmtId="164" fontId="1" fillId="5" borderId="12" xfId="0" applyNumberFormat="1" applyFont="1" applyFill="1" applyBorder="1" applyAlignment="1">
      <alignment horizontal="center" vertical="center"/>
    </xf>
    <xf numFmtId="0" fontId="5" fillId="3" borderId="5" xfId="0" applyFont="1" applyFill="1" applyBorder="1" applyAlignment="1">
      <alignment horizontal="center" vertical="center"/>
    </xf>
    <xf numFmtId="164" fontId="2" fillId="3" borderId="25" xfId="0" applyNumberFormat="1" applyFont="1" applyFill="1" applyBorder="1" applyAlignment="1">
      <alignment horizontal="center" vertical="center"/>
    </xf>
    <xf numFmtId="164" fontId="3" fillId="3" borderId="23" xfId="0" applyNumberFormat="1" applyFont="1" applyFill="1" applyBorder="1" applyAlignment="1">
      <alignment horizontal="center" vertical="center" wrapText="1"/>
    </xf>
    <xf numFmtId="164" fontId="2" fillId="3" borderId="24" xfId="0" applyNumberFormat="1" applyFont="1" applyFill="1" applyBorder="1" applyAlignment="1">
      <alignment horizontal="center" vertical="center" wrapText="1"/>
    </xf>
    <xf numFmtId="164" fontId="2" fillId="6" borderId="0" xfId="0" applyNumberFormat="1" applyFont="1" applyFill="1" applyBorder="1" applyAlignment="1">
      <alignment horizontal="center"/>
    </xf>
    <xf numFmtId="164" fontId="2" fillId="6" borderId="12" xfId="0" applyNumberFormat="1" applyFont="1" applyFill="1" applyBorder="1" applyAlignment="1">
      <alignment horizontal="center" vertical="center"/>
    </xf>
    <xf numFmtId="164" fontId="2" fillId="6" borderId="23" xfId="0" applyNumberFormat="1" applyFont="1" applyFill="1" applyBorder="1" applyAlignment="1">
      <alignment horizontal="center" vertical="center" wrapText="1"/>
    </xf>
    <xf numFmtId="164" fontId="2" fillId="6" borderId="22" xfId="0" applyNumberFormat="1" applyFont="1" applyFill="1" applyBorder="1" applyAlignment="1">
      <alignment horizontal="center"/>
    </xf>
    <xf numFmtId="164" fontId="2" fillId="6" borderId="23" xfId="0" applyNumberFormat="1" applyFont="1" applyFill="1" applyBorder="1" applyAlignment="1">
      <alignment horizontal="center"/>
    </xf>
    <xf numFmtId="164" fontId="2" fillId="6" borderId="18" xfId="0" applyNumberFormat="1" applyFont="1" applyFill="1" applyBorder="1" applyAlignment="1">
      <alignment horizontal="center"/>
    </xf>
    <xf numFmtId="164" fontId="2" fillId="6" borderId="25" xfId="0" applyNumberFormat="1" applyFont="1" applyFill="1" applyBorder="1" applyAlignment="1">
      <alignment horizontal="center" vertical="center"/>
    </xf>
    <xf numFmtId="164" fontId="2" fillId="6" borderId="24" xfId="0" applyNumberFormat="1" applyFont="1" applyFill="1" applyBorder="1" applyAlignment="1">
      <alignment horizontal="center" vertical="center" wrapText="1"/>
    </xf>
    <xf numFmtId="164" fontId="2" fillId="6" borderId="24" xfId="0" applyNumberFormat="1" applyFont="1" applyFill="1" applyBorder="1" applyAlignment="1">
      <alignment horizontal="center"/>
    </xf>
    <xf numFmtId="0" fontId="0" fillId="0" borderId="25" xfId="0" applyFont="1" applyBorder="1" applyAlignment="1">
      <alignment horizontal="center" vertical="center"/>
    </xf>
    <xf numFmtId="164" fontId="2" fillId="3" borderId="25" xfId="0" applyNumberFormat="1" applyFont="1" applyFill="1" applyBorder="1" applyAlignment="1">
      <alignment horizontal="center" vertical="center" wrapText="1"/>
    </xf>
    <xf numFmtId="164" fontId="2" fillId="3" borderId="18" xfId="0" applyNumberFormat="1" applyFont="1" applyFill="1" applyBorder="1" applyAlignment="1">
      <alignment horizontal="center" vertical="center" wrapText="1"/>
    </xf>
    <xf numFmtId="0" fontId="0" fillId="0" borderId="12" xfId="0" applyBorder="1" applyAlignment="1">
      <alignment horizontal="center" vertical="center" wrapText="1"/>
    </xf>
    <xf numFmtId="0" fontId="0" fillId="0" borderId="12" xfId="0" applyBorder="1" applyAlignment="1">
      <alignment horizontal="center"/>
    </xf>
    <xf numFmtId="164" fontId="2" fillId="3" borderId="12" xfId="0" applyNumberFormat="1" applyFont="1" applyFill="1" applyBorder="1" applyAlignment="1">
      <alignment horizontal="center" vertical="center" wrapText="1"/>
    </xf>
    <xf numFmtId="164" fontId="2" fillId="3" borderId="3" xfId="0" applyNumberFormat="1" applyFont="1" applyFill="1" applyBorder="1" applyAlignment="1">
      <alignment horizontal="center" vertical="center" wrapText="1"/>
    </xf>
    <xf numFmtId="164" fontId="1" fillId="5" borderId="25" xfId="0" applyNumberFormat="1" applyFont="1" applyFill="1" applyBorder="1" applyAlignment="1">
      <alignment horizontal="center" vertical="center"/>
    </xf>
    <xf numFmtId="164" fontId="2" fillId="3" borderId="25" xfId="0" applyNumberFormat="1" applyFont="1" applyFill="1" applyBorder="1" applyAlignment="1">
      <alignment horizontal="center" wrapText="1"/>
    </xf>
    <xf numFmtId="164" fontId="2" fillId="3" borderId="18" xfId="0" applyNumberFormat="1" applyFont="1" applyFill="1" applyBorder="1" applyAlignment="1">
      <alignment horizontal="center" wrapText="1"/>
    </xf>
    <xf numFmtId="0" fontId="0" fillId="0" borderId="0" xfId="0" applyAlignment="1">
      <alignment vertical="top" wrapText="1"/>
    </xf>
    <xf numFmtId="0" fontId="0" fillId="0" borderId="0" xfId="0" applyBorder="1" applyAlignment="1"/>
    <xf numFmtId="164" fontId="2" fillId="3" borderId="28" xfId="0" applyNumberFormat="1" applyFont="1" applyFill="1" applyBorder="1" applyAlignment="1">
      <alignment horizontal="center" vertical="center"/>
    </xf>
    <xf numFmtId="164" fontId="2" fillId="3" borderId="33" xfId="0" applyNumberFormat="1" applyFont="1" applyFill="1" applyBorder="1" applyAlignment="1">
      <alignment horizontal="center" vertical="center"/>
    </xf>
    <xf numFmtId="164" fontId="2" fillId="3" borderId="28" xfId="0" applyNumberFormat="1" applyFont="1" applyFill="1" applyBorder="1" applyAlignment="1">
      <alignment horizontal="center" vertical="center" wrapText="1"/>
    </xf>
    <xf numFmtId="164" fontId="2" fillId="3" borderId="33" xfId="0" applyNumberFormat="1" applyFont="1" applyFill="1" applyBorder="1" applyAlignment="1">
      <alignment horizontal="center" vertical="center" wrapText="1"/>
    </xf>
    <xf numFmtId="164" fontId="2" fillId="3" borderId="39" xfId="0" applyNumberFormat="1" applyFont="1" applyFill="1" applyBorder="1" applyAlignment="1">
      <alignment horizontal="center" vertical="center" wrapText="1"/>
    </xf>
    <xf numFmtId="164" fontId="3" fillId="3" borderId="35" xfId="0" applyNumberFormat="1" applyFont="1" applyFill="1" applyBorder="1" applyAlignment="1">
      <alignment horizontal="center" vertical="center" wrapText="1"/>
    </xf>
    <xf numFmtId="164" fontId="3" fillId="3" borderId="37" xfId="0" applyNumberFormat="1" applyFont="1" applyFill="1" applyBorder="1" applyAlignment="1">
      <alignment horizontal="center" vertical="center" wrapText="1"/>
    </xf>
    <xf numFmtId="164" fontId="2" fillId="3" borderId="29" xfId="0" applyNumberFormat="1" applyFont="1" applyFill="1" applyBorder="1" applyAlignment="1">
      <alignment horizontal="left" vertical="center" wrapText="1"/>
    </xf>
    <xf numFmtId="164" fontId="3" fillId="3" borderId="38" xfId="0" applyNumberFormat="1" applyFont="1" applyFill="1" applyBorder="1" applyAlignment="1">
      <alignment horizontal="center" vertical="center" wrapText="1"/>
    </xf>
    <xf numFmtId="164" fontId="3" fillId="3" borderId="30" xfId="0" applyNumberFormat="1" applyFont="1" applyFill="1" applyBorder="1" applyAlignment="1">
      <alignment horizontal="center" vertical="center" wrapText="1"/>
    </xf>
    <xf numFmtId="164" fontId="3" fillId="3" borderId="45" xfId="0" applyNumberFormat="1" applyFont="1" applyFill="1" applyBorder="1" applyAlignment="1">
      <alignment horizontal="center" vertical="center" wrapText="1"/>
    </xf>
    <xf numFmtId="164" fontId="3" fillId="3" borderId="28" xfId="0" applyNumberFormat="1" applyFont="1" applyFill="1" applyBorder="1" applyAlignment="1">
      <alignment horizontal="center" vertical="center" wrapText="1"/>
    </xf>
    <xf numFmtId="164" fontId="2" fillId="3" borderId="45" xfId="0" applyNumberFormat="1" applyFont="1" applyFill="1" applyBorder="1" applyAlignment="1">
      <alignment horizontal="center" vertical="center" wrapText="1"/>
    </xf>
    <xf numFmtId="164" fontId="3" fillId="3" borderId="29" xfId="0" applyNumberFormat="1" applyFont="1" applyFill="1" applyBorder="1" applyAlignment="1">
      <alignment horizontal="center" vertical="center" wrapText="1"/>
    </xf>
    <xf numFmtId="164" fontId="2" fillId="3" borderId="28" xfId="0" applyNumberFormat="1" applyFont="1" applyFill="1" applyBorder="1" applyAlignment="1">
      <alignment horizontal="left" vertical="center" wrapText="1"/>
    </xf>
    <xf numFmtId="164" fontId="2" fillId="3" borderId="30" xfId="0" applyNumberFormat="1" applyFont="1" applyFill="1" applyBorder="1" applyAlignment="1">
      <alignment horizontal="left" vertical="center" wrapText="1"/>
    </xf>
    <xf numFmtId="164" fontId="2" fillId="3" borderId="40" xfId="0" applyNumberFormat="1" applyFont="1" applyFill="1" applyBorder="1" applyAlignment="1">
      <alignment horizontal="center" vertical="center" wrapText="1"/>
    </xf>
    <xf numFmtId="164" fontId="3" fillId="3" borderId="41" xfId="0" applyNumberFormat="1" applyFont="1" applyFill="1" applyBorder="1" applyAlignment="1">
      <alignment horizontal="center" vertical="center" wrapText="1"/>
    </xf>
    <xf numFmtId="0" fontId="0" fillId="0" borderId="29" xfId="0" applyBorder="1" applyAlignment="1"/>
    <xf numFmtId="164" fontId="3" fillId="3" borderId="36" xfId="0" applyNumberFormat="1" applyFont="1" applyFill="1" applyBorder="1" applyAlignment="1">
      <alignment horizontal="center" vertical="center"/>
    </xf>
    <xf numFmtId="0" fontId="5" fillId="3" borderId="28" xfId="0" applyFont="1" applyFill="1" applyBorder="1" applyAlignment="1">
      <alignment horizontal="center" vertical="center"/>
    </xf>
    <xf numFmtId="0" fontId="0" fillId="0" borderId="28" xfId="0" applyBorder="1" applyAlignment="1"/>
    <xf numFmtId="164" fontId="2" fillId="3" borderId="29" xfId="0" applyNumberFormat="1" applyFont="1" applyFill="1" applyBorder="1" applyAlignment="1">
      <alignment horizontal="left" vertical="top" wrapText="1"/>
    </xf>
    <xf numFmtId="164" fontId="2" fillId="3" borderId="46" xfId="0" applyNumberFormat="1" applyFont="1" applyFill="1" applyBorder="1" applyAlignment="1">
      <alignment horizontal="left" vertical="center" wrapText="1"/>
    </xf>
    <xf numFmtId="164" fontId="2" fillId="3" borderId="34" xfId="0" applyNumberFormat="1" applyFont="1" applyFill="1" applyBorder="1" applyAlignment="1">
      <alignment horizontal="left" vertical="center" wrapText="1"/>
    </xf>
    <xf numFmtId="164" fontId="2" fillId="7" borderId="46" xfId="0" applyNumberFormat="1" applyFont="1" applyFill="1" applyBorder="1" applyAlignment="1">
      <alignment horizontal="left" vertical="center" wrapText="1"/>
    </xf>
    <xf numFmtId="164" fontId="2" fillId="7" borderId="28" xfId="0" applyNumberFormat="1" applyFont="1" applyFill="1" applyBorder="1" applyAlignment="1">
      <alignment horizontal="left" vertical="center" wrapText="1"/>
    </xf>
    <xf numFmtId="164" fontId="2" fillId="7" borderId="30" xfId="0" applyNumberFormat="1" applyFont="1" applyFill="1" applyBorder="1" applyAlignment="1">
      <alignment horizontal="left" vertical="center" wrapText="1"/>
    </xf>
    <xf numFmtId="164" fontId="2" fillId="7" borderId="29" xfId="0" applyNumberFormat="1" applyFont="1" applyFill="1" applyBorder="1" applyAlignment="1">
      <alignment horizontal="left" vertical="center" wrapText="1"/>
    </xf>
    <xf numFmtId="164" fontId="2" fillId="3" borderId="49" xfId="0" applyNumberFormat="1" applyFont="1" applyFill="1" applyBorder="1" applyAlignment="1">
      <alignment horizontal="left" vertical="top" wrapText="1"/>
    </xf>
    <xf numFmtId="164" fontId="2" fillId="3" borderId="50" xfId="0" applyNumberFormat="1" applyFont="1" applyFill="1" applyBorder="1" applyAlignment="1">
      <alignment horizontal="left" vertical="center" wrapText="1"/>
    </xf>
    <xf numFmtId="164" fontId="3" fillId="3" borderId="48" xfId="0" applyNumberFormat="1" applyFont="1" applyFill="1" applyBorder="1" applyAlignment="1">
      <alignment horizontal="center" vertical="center" wrapText="1"/>
    </xf>
    <xf numFmtId="164" fontId="2" fillId="3" borderId="48" xfId="0" applyNumberFormat="1" applyFont="1" applyFill="1" applyBorder="1" applyAlignment="1">
      <alignment horizontal="left" vertical="center" wrapText="1"/>
    </xf>
    <xf numFmtId="164" fontId="2" fillId="3" borderId="29" xfId="0" applyNumberFormat="1" applyFont="1" applyFill="1" applyBorder="1" applyAlignment="1">
      <alignment vertical="center" wrapText="1"/>
    </xf>
    <xf numFmtId="164" fontId="3" fillId="3" borderId="52" xfId="0" applyNumberFormat="1" applyFont="1" applyFill="1" applyBorder="1" applyAlignment="1">
      <alignment horizontal="center" vertical="center" wrapText="1"/>
    </xf>
    <xf numFmtId="164" fontId="2" fillId="3" borderId="53" xfId="0" applyNumberFormat="1" applyFont="1" applyFill="1" applyBorder="1" applyAlignment="1">
      <alignment horizontal="left" vertical="center" wrapText="1"/>
    </xf>
    <xf numFmtId="164" fontId="2" fillId="3" borderId="55" xfId="0" applyNumberFormat="1" applyFont="1" applyFill="1" applyBorder="1" applyAlignment="1">
      <alignment horizontal="left" vertical="center" wrapText="1"/>
    </xf>
    <xf numFmtId="164" fontId="2" fillId="7" borderId="55" xfId="0" applyNumberFormat="1" applyFont="1" applyFill="1" applyBorder="1" applyAlignment="1">
      <alignment horizontal="left" vertical="center" wrapText="1"/>
    </xf>
    <xf numFmtId="164" fontId="2" fillId="7" borderId="53" xfId="0" applyNumberFormat="1" applyFont="1" applyFill="1" applyBorder="1" applyAlignment="1">
      <alignment horizontal="left" vertical="center" wrapText="1"/>
    </xf>
    <xf numFmtId="164" fontId="2" fillId="7" borderId="49" xfId="0" applyNumberFormat="1" applyFont="1" applyFill="1" applyBorder="1" applyAlignment="1">
      <alignment horizontal="left" vertical="top" wrapText="1"/>
    </xf>
    <xf numFmtId="164" fontId="2" fillId="7" borderId="48" xfId="0" applyNumberFormat="1" applyFont="1" applyFill="1" applyBorder="1" applyAlignment="1">
      <alignment horizontal="left" vertical="center" wrapText="1"/>
    </xf>
    <xf numFmtId="164" fontId="15" fillId="0" borderId="48" xfId="0" applyNumberFormat="1" applyFont="1" applyFill="1" applyBorder="1" applyAlignment="1">
      <alignment horizontal="left" vertical="center" wrapText="1"/>
    </xf>
    <xf numFmtId="164" fontId="15" fillId="0" borderId="5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wrapText="1"/>
    </xf>
    <xf numFmtId="164" fontId="3" fillId="0" borderId="0" xfId="0" applyNumberFormat="1" applyFont="1" applyFill="1" applyBorder="1" applyAlignment="1">
      <alignment horizontal="center" vertical="center"/>
    </xf>
    <xf numFmtId="164" fontId="2" fillId="0" borderId="0" xfId="0" applyNumberFormat="1" applyFont="1" applyFill="1" applyBorder="1" applyAlignment="1">
      <alignment vertical="center" wrapText="1"/>
    </xf>
    <xf numFmtId="164" fontId="2" fillId="0" borderId="0" xfId="0" applyNumberFormat="1" applyFont="1" applyFill="1" applyBorder="1" applyAlignment="1">
      <alignment horizontal="left" vertical="center" wrapText="1"/>
    </xf>
    <xf numFmtId="0" fontId="0" fillId="0" borderId="0" xfId="0" applyFill="1" applyBorder="1" applyAlignment="1"/>
    <xf numFmtId="0" fontId="3" fillId="0" borderId="0" xfId="0" applyNumberFormat="1" applyFont="1" applyFill="1" applyBorder="1" applyAlignment="1">
      <alignment vertical="center"/>
    </xf>
    <xf numFmtId="164" fontId="12" fillId="0" borderId="0" xfId="0" applyNumberFormat="1" applyFont="1" applyFill="1" applyBorder="1" applyAlignment="1">
      <alignment horizontal="center" vertical="center"/>
    </xf>
    <xf numFmtId="164" fontId="3" fillId="0" borderId="0" xfId="0" applyNumberFormat="1" applyFont="1" applyFill="1" applyBorder="1" applyAlignment="1">
      <alignment vertical="center" wrapText="1"/>
    </xf>
    <xf numFmtId="164" fontId="2" fillId="3" borderId="56" xfId="0" applyNumberFormat="1" applyFont="1" applyFill="1" applyBorder="1" applyAlignment="1">
      <alignment horizontal="left" vertical="center" wrapText="1"/>
    </xf>
    <xf numFmtId="164" fontId="16" fillId="3" borderId="53" xfId="0" applyNumberFormat="1" applyFont="1" applyFill="1" applyBorder="1" applyAlignment="1">
      <alignment horizontal="left" vertical="center" wrapText="1"/>
    </xf>
    <xf numFmtId="164" fontId="3" fillId="3" borderId="40" xfId="0" applyNumberFormat="1" applyFont="1" applyFill="1" applyBorder="1" applyAlignment="1">
      <alignment horizontal="center" vertical="center" wrapText="1"/>
    </xf>
    <xf numFmtId="0" fontId="0" fillId="0" borderId="5" xfId="0" applyBorder="1" applyAlignment="1">
      <alignment horizontal="center" vertical="center" wrapText="1"/>
    </xf>
    <xf numFmtId="0" fontId="5" fillId="3" borderId="54" xfId="0" applyFont="1" applyFill="1" applyBorder="1" applyAlignment="1">
      <alignment horizontal="center" vertical="center"/>
    </xf>
    <xf numFmtId="0" fontId="5" fillId="3" borderId="51" xfId="0" applyFont="1" applyFill="1" applyBorder="1" applyAlignment="1">
      <alignment horizontal="center" vertical="center"/>
    </xf>
    <xf numFmtId="0" fontId="5" fillId="3" borderId="33" xfId="0" applyFont="1" applyFill="1" applyBorder="1" applyAlignment="1">
      <alignment horizontal="center" vertical="center"/>
    </xf>
    <xf numFmtId="164" fontId="3" fillId="7" borderId="40" xfId="0" applyNumberFormat="1" applyFont="1" applyFill="1" applyBorder="1" applyAlignment="1">
      <alignment horizontal="center" vertical="center" wrapText="1"/>
    </xf>
    <xf numFmtId="164" fontId="3" fillId="7" borderId="49" xfId="0" applyNumberFormat="1" applyFont="1" applyFill="1" applyBorder="1" applyAlignment="1">
      <alignment horizontal="center" vertical="center" wrapText="1"/>
    </xf>
    <xf numFmtId="164" fontId="3" fillId="7" borderId="42" xfId="0" applyNumberFormat="1" applyFont="1" applyFill="1" applyBorder="1" applyAlignment="1">
      <alignment horizontal="center" vertical="center" wrapText="1"/>
    </xf>
    <xf numFmtId="164" fontId="3" fillId="7" borderId="50" xfId="0" applyNumberFormat="1" applyFont="1" applyFill="1" applyBorder="1" applyAlignment="1">
      <alignment horizontal="center" vertical="center" wrapText="1"/>
    </xf>
    <xf numFmtId="164" fontId="3" fillId="3" borderId="52" xfId="0" applyNumberFormat="1" applyFont="1" applyFill="1" applyBorder="1" applyAlignment="1">
      <alignment horizontal="center" vertical="center" wrapText="1"/>
    </xf>
    <xf numFmtId="164" fontId="3" fillId="3" borderId="53" xfId="0" applyNumberFormat="1" applyFont="1" applyFill="1" applyBorder="1" applyAlignment="1">
      <alignment horizontal="center" vertical="center" wrapText="1"/>
    </xf>
    <xf numFmtId="164" fontId="2" fillId="3" borderId="52" xfId="0" applyNumberFormat="1" applyFont="1" applyFill="1" applyBorder="1" applyAlignment="1">
      <alignment horizontal="center" vertical="center" wrapText="1"/>
    </xf>
    <xf numFmtId="164" fontId="2" fillId="3" borderId="53" xfId="0" applyNumberFormat="1" applyFont="1" applyFill="1" applyBorder="1" applyAlignment="1">
      <alignment horizontal="center" vertical="center" wrapText="1"/>
    </xf>
    <xf numFmtId="164" fontId="3" fillId="7" borderId="52" xfId="0" applyNumberFormat="1" applyFont="1" applyFill="1" applyBorder="1" applyAlignment="1">
      <alignment horizontal="center" vertical="center" wrapText="1"/>
    </xf>
    <xf numFmtId="164" fontId="3" fillId="7" borderId="53" xfId="0" applyNumberFormat="1" applyFont="1" applyFill="1" applyBorder="1" applyAlignment="1">
      <alignment horizontal="center" vertical="center" wrapText="1"/>
    </xf>
    <xf numFmtId="164" fontId="3" fillId="3" borderId="54" xfId="0" applyNumberFormat="1" applyFont="1" applyFill="1" applyBorder="1" applyAlignment="1">
      <alignment horizontal="center" vertical="center" wrapText="1"/>
    </xf>
    <xf numFmtId="164" fontId="3" fillId="3" borderId="33" xfId="0" applyNumberFormat="1" applyFont="1" applyFill="1" applyBorder="1" applyAlignment="1">
      <alignment horizontal="center" vertical="center" wrapText="1"/>
    </xf>
    <xf numFmtId="164" fontId="3" fillId="3" borderId="51" xfId="0" applyNumberFormat="1" applyFont="1" applyFill="1" applyBorder="1" applyAlignment="1">
      <alignment horizontal="center" vertical="center" wrapText="1"/>
    </xf>
    <xf numFmtId="0" fontId="3" fillId="3" borderId="54" xfId="0" applyNumberFormat="1" applyFont="1" applyFill="1" applyBorder="1" applyAlignment="1">
      <alignment horizontal="center" vertical="center"/>
    </xf>
    <xf numFmtId="0" fontId="3" fillId="3" borderId="51" xfId="0" applyNumberFormat="1" applyFont="1" applyFill="1" applyBorder="1" applyAlignment="1">
      <alignment horizontal="center" vertical="center"/>
    </xf>
    <xf numFmtId="0" fontId="3" fillId="3" borderId="33" xfId="0" applyNumberFormat="1" applyFont="1" applyFill="1" applyBorder="1" applyAlignment="1">
      <alignment horizontal="center" vertical="center"/>
    </xf>
    <xf numFmtId="164" fontId="3" fillId="13" borderId="52" xfId="0" applyNumberFormat="1" applyFont="1" applyFill="1" applyBorder="1" applyAlignment="1">
      <alignment horizontal="center" vertical="center" wrapText="1"/>
    </xf>
    <xf numFmtId="164" fontId="3" fillId="13" borderId="53" xfId="0" applyNumberFormat="1" applyFont="1" applyFill="1" applyBorder="1" applyAlignment="1">
      <alignment horizontal="center" vertical="center" wrapText="1"/>
    </xf>
    <xf numFmtId="0" fontId="5" fillId="0" borderId="0" xfId="0" applyFont="1" applyFill="1" applyBorder="1" applyAlignment="1">
      <alignment horizontal="center" vertical="center"/>
    </xf>
    <xf numFmtId="164" fontId="10" fillId="9" borderId="40" xfId="0" applyNumberFormat="1" applyFont="1" applyFill="1" applyBorder="1" applyAlignment="1">
      <alignment horizontal="center" vertical="center" wrapText="1"/>
    </xf>
    <xf numFmtId="164" fontId="10" fillId="9" borderId="49" xfId="0" applyNumberFormat="1" applyFont="1" applyFill="1" applyBorder="1" applyAlignment="1">
      <alignment horizontal="center" vertical="center" wrapText="1"/>
    </xf>
    <xf numFmtId="164" fontId="10" fillId="9" borderId="41" xfId="0" applyNumberFormat="1" applyFont="1" applyFill="1" applyBorder="1" applyAlignment="1">
      <alignment horizontal="center" vertical="center" wrapText="1"/>
    </xf>
    <xf numFmtId="164" fontId="10" fillId="9" borderId="55" xfId="0" applyNumberFormat="1" applyFont="1" applyFill="1" applyBorder="1" applyAlignment="1">
      <alignment horizontal="center" vertical="center" wrapText="1"/>
    </xf>
    <xf numFmtId="164" fontId="10" fillId="9" borderId="42" xfId="0" applyNumberFormat="1" applyFont="1" applyFill="1" applyBorder="1" applyAlignment="1">
      <alignment horizontal="center" vertical="center" wrapText="1"/>
    </xf>
    <xf numFmtId="164" fontId="10" fillId="9" borderId="50" xfId="0" applyNumberFormat="1" applyFont="1" applyFill="1" applyBorder="1" applyAlignment="1">
      <alignment horizontal="center" vertical="center" wrapText="1"/>
    </xf>
    <xf numFmtId="164" fontId="9" fillId="9" borderId="54" xfId="0" applyNumberFormat="1" applyFont="1" applyFill="1" applyBorder="1" applyAlignment="1">
      <alignment horizontal="left" vertical="center" wrapText="1"/>
    </xf>
    <xf numFmtId="164" fontId="9" fillId="9" borderId="51" xfId="0" applyNumberFormat="1" applyFont="1" applyFill="1" applyBorder="1" applyAlignment="1">
      <alignment horizontal="left" vertical="center" wrapText="1"/>
    </xf>
    <xf numFmtId="164" fontId="9" fillId="9" borderId="33" xfId="0" applyNumberFormat="1" applyFont="1" applyFill="1" applyBorder="1" applyAlignment="1">
      <alignment horizontal="left" vertical="center" wrapText="1"/>
    </xf>
    <xf numFmtId="164" fontId="14" fillId="0" borderId="52" xfId="0" applyNumberFormat="1" applyFont="1" applyFill="1" applyBorder="1" applyAlignment="1">
      <alignment horizontal="center" vertical="center" wrapText="1"/>
    </xf>
    <xf numFmtId="164" fontId="14" fillId="0" borderId="53" xfId="0" applyNumberFormat="1" applyFont="1" applyFill="1" applyBorder="1" applyAlignment="1">
      <alignment horizontal="center" vertical="center" wrapText="1"/>
    </xf>
    <xf numFmtId="0" fontId="5" fillId="3" borderId="29" xfId="0" applyFont="1" applyFill="1" applyBorder="1" applyAlignment="1">
      <alignment horizontal="center" vertical="center"/>
    </xf>
    <xf numFmtId="164" fontId="3" fillId="0" borderId="0" xfId="0" applyNumberFormat="1" applyFont="1" applyFill="1" applyBorder="1" applyAlignment="1">
      <alignment horizontal="center" vertical="center" wrapText="1"/>
    </xf>
    <xf numFmtId="0" fontId="1" fillId="2" borderId="0" xfId="0" applyNumberFormat="1" applyFont="1" applyFill="1" applyBorder="1" applyAlignment="1">
      <alignment horizontal="center" vertical="center" wrapText="1"/>
    </xf>
    <xf numFmtId="0" fontId="1" fillId="4" borderId="2" xfId="0" applyNumberFormat="1" applyFont="1" applyFill="1" applyBorder="1" applyAlignment="1">
      <alignment horizontal="center"/>
    </xf>
    <xf numFmtId="0" fontId="1" fillId="4" borderId="3" xfId="0" applyNumberFormat="1" applyFont="1" applyFill="1" applyBorder="1" applyAlignment="1">
      <alignment horizontal="center"/>
    </xf>
    <xf numFmtId="0" fontId="3" fillId="3" borderId="29" xfId="0" applyNumberFormat="1" applyFont="1" applyFill="1" applyBorder="1" applyAlignment="1">
      <alignment horizontal="center" vertical="center"/>
    </xf>
    <xf numFmtId="164" fontId="2" fillId="7" borderId="53" xfId="0" applyNumberFormat="1" applyFont="1" applyFill="1" applyBorder="1" applyAlignment="1">
      <alignment horizontal="center" vertical="center" wrapText="1"/>
    </xf>
    <xf numFmtId="164" fontId="10" fillId="0" borderId="0" xfId="0" applyNumberFormat="1" applyFont="1" applyFill="1" applyBorder="1" applyAlignment="1">
      <alignment horizontal="center" vertical="center" wrapText="1"/>
    </xf>
    <xf numFmtId="0" fontId="9" fillId="10" borderId="40" xfId="89" applyFont="1" applyFill="1" applyBorder="1" applyAlignment="1">
      <alignment horizontal="left" vertical="top" wrapText="1"/>
    </xf>
    <xf numFmtId="0" fontId="9" fillId="10" borderId="41" xfId="89" applyFont="1" applyFill="1" applyBorder="1" applyAlignment="1">
      <alignment horizontal="left" vertical="top" wrapText="1"/>
    </xf>
    <xf numFmtId="0" fontId="9" fillId="10" borderId="42" xfId="89" applyFont="1" applyFill="1" applyBorder="1" applyAlignment="1">
      <alignment horizontal="left" vertical="top" wrapText="1"/>
    </xf>
    <xf numFmtId="164" fontId="14" fillId="3" borderId="52" xfId="0" applyNumberFormat="1" applyFont="1" applyFill="1" applyBorder="1" applyAlignment="1">
      <alignment horizontal="center" vertical="center"/>
    </xf>
    <xf numFmtId="164" fontId="14" fillId="3" borderId="53" xfId="0" applyNumberFormat="1" applyFont="1" applyFill="1" applyBorder="1" applyAlignment="1">
      <alignment horizontal="center" vertical="center"/>
    </xf>
    <xf numFmtId="0" fontId="3" fillId="3" borderId="40" xfId="0" applyNumberFormat="1" applyFont="1" applyFill="1" applyBorder="1" applyAlignment="1">
      <alignment horizontal="center" vertical="center"/>
    </xf>
    <xf numFmtId="0" fontId="3" fillId="3" borderId="41" xfId="0" applyNumberFormat="1" applyFont="1" applyFill="1" applyBorder="1" applyAlignment="1">
      <alignment horizontal="center" vertical="center"/>
    </xf>
    <xf numFmtId="0" fontId="3" fillId="3" borderId="30" xfId="0" applyNumberFormat="1" applyFont="1" applyFill="1" applyBorder="1" applyAlignment="1">
      <alignment horizontal="center" vertical="center"/>
    </xf>
    <xf numFmtId="0" fontId="1" fillId="4" borderId="27" xfId="0" applyNumberFormat="1" applyFont="1" applyFill="1" applyBorder="1" applyAlignment="1">
      <alignment horizontal="center"/>
    </xf>
    <xf numFmtId="0" fontId="3" fillId="3" borderId="3" xfId="0" applyNumberFormat="1" applyFont="1" applyFill="1" applyBorder="1" applyAlignment="1">
      <alignment horizontal="center" vertical="center"/>
    </xf>
    <xf numFmtId="0" fontId="3" fillId="3" borderId="0" xfId="0" applyNumberFormat="1" applyFont="1" applyFill="1" applyBorder="1" applyAlignment="1">
      <alignment horizontal="center" vertical="center"/>
    </xf>
    <xf numFmtId="0" fontId="5" fillId="3" borderId="30" xfId="0" applyFont="1" applyFill="1" applyBorder="1" applyAlignment="1">
      <alignment horizontal="center" vertical="center"/>
    </xf>
    <xf numFmtId="164" fontId="1" fillId="5" borderId="45" xfId="0" applyNumberFormat="1" applyFont="1" applyFill="1" applyBorder="1" applyAlignment="1">
      <alignment horizontal="center" vertical="center"/>
    </xf>
    <xf numFmtId="164" fontId="1" fillId="5" borderId="46" xfId="0" applyNumberFormat="1" applyFont="1" applyFill="1" applyBorder="1" applyAlignment="1">
      <alignment horizontal="center" vertical="center"/>
    </xf>
    <xf numFmtId="0" fontId="3" fillId="3" borderId="32" xfId="0" applyNumberFormat="1" applyFont="1" applyFill="1" applyBorder="1" applyAlignment="1">
      <alignment horizontal="center" vertical="center"/>
    </xf>
    <xf numFmtId="0" fontId="3" fillId="3" borderId="31" xfId="0" applyNumberFormat="1" applyFont="1" applyFill="1" applyBorder="1" applyAlignment="1">
      <alignment horizontal="center" vertical="center"/>
    </xf>
    <xf numFmtId="0" fontId="3" fillId="3" borderId="44" xfId="0" applyNumberFormat="1" applyFont="1" applyFill="1" applyBorder="1" applyAlignment="1">
      <alignment horizontal="center" vertical="center"/>
    </xf>
    <xf numFmtId="0" fontId="3" fillId="3" borderId="43" xfId="0" applyNumberFormat="1" applyFont="1" applyFill="1" applyBorder="1" applyAlignment="1">
      <alignment horizontal="center" vertical="center"/>
    </xf>
    <xf numFmtId="0" fontId="1" fillId="4" borderId="26" xfId="0" applyNumberFormat="1" applyFont="1" applyFill="1" applyBorder="1" applyAlignment="1">
      <alignment horizontal="center"/>
    </xf>
    <xf numFmtId="164" fontId="2" fillId="7" borderId="54" xfId="0" applyNumberFormat="1" applyFont="1" applyFill="1" applyBorder="1" applyAlignment="1">
      <alignment horizontal="left" vertical="center" wrapText="1"/>
    </xf>
    <xf numFmtId="164" fontId="9" fillId="11" borderId="57" xfId="0" applyNumberFormat="1" applyFont="1" applyFill="1" applyBorder="1" applyAlignment="1">
      <alignment horizontal="center" vertical="center" wrapText="1"/>
    </xf>
    <xf numFmtId="164" fontId="9" fillId="11" borderId="58" xfId="0" applyNumberFormat="1" applyFont="1" applyFill="1" applyBorder="1" applyAlignment="1">
      <alignment horizontal="center" vertical="center" wrapText="1"/>
    </xf>
    <xf numFmtId="164" fontId="9" fillId="11" borderId="59" xfId="0" applyNumberFormat="1" applyFont="1" applyFill="1" applyBorder="1" applyAlignment="1">
      <alignment horizontal="center" vertical="center" wrapText="1"/>
    </xf>
    <xf numFmtId="0" fontId="2" fillId="0" borderId="56" xfId="0" applyFont="1" applyBorder="1" applyAlignment="1">
      <alignment vertical="center"/>
    </xf>
    <xf numFmtId="0" fontId="2" fillId="0" borderId="51" xfId="0" applyFont="1" applyBorder="1" applyAlignment="1">
      <alignment vertical="center"/>
    </xf>
    <xf numFmtId="0" fontId="13" fillId="12" borderId="57" xfId="0" applyFont="1" applyFill="1" applyBorder="1" applyAlignment="1">
      <alignment horizontal="center" vertical="center"/>
    </xf>
    <xf numFmtId="0" fontId="13" fillId="12" borderId="58" xfId="0" applyFont="1" applyFill="1" applyBorder="1" applyAlignment="1">
      <alignment horizontal="center" vertical="center"/>
    </xf>
    <xf numFmtId="164" fontId="2" fillId="7" borderId="33" xfId="0" applyNumberFormat="1" applyFont="1" applyFill="1" applyBorder="1" applyAlignment="1">
      <alignment horizontal="left" vertical="center" wrapText="1"/>
    </xf>
    <xf numFmtId="0" fontId="0" fillId="0" borderId="58" xfId="0" applyBorder="1">
      <alignment vertical="top"/>
    </xf>
    <xf numFmtId="0" fontId="0" fillId="0" borderId="59" xfId="0" applyBorder="1">
      <alignment vertical="top"/>
    </xf>
  </cellXfs>
  <cellStyles count="162">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xfId="47" builtinId="8" hidden="1"/>
    <cellStyle name="Hipervínculo" xfId="49" builtinId="8" hidden="1"/>
    <cellStyle name="Hipervínculo" xfId="51" builtinId="8" hidden="1"/>
    <cellStyle name="Hipervínculo" xfId="53" builtinId="8" hidden="1"/>
    <cellStyle name="Hipervínculo" xfId="55" builtinId="8" hidden="1"/>
    <cellStyle name="Hipervínculo" xfId="57" builtinId="8" hidden="1"/>
    <cellStyle name="Hipervínculo" xfId="59" builtinId="8" hidden="1"/>
    <cellStyle name="Hipervínculo" xfId="61" builtinId="8" hidden="1"/>
    <cellStyle name="Hipervínculo" xfId="63" builtinId="8" hidden="1"/>
    <cellStyle name="Hipervínculo" xfId="65" builtinId="8" hidden="1"/>
    <cellStyle name="Hipervínculo" xfId="67" builtinId="8" hidden="1"/>
    <cellStyle name="Hipervínculo" xfId="69" builtinId="8" hidden="1"/>
    <cellStyle name="Hipervínculo" xfId="71" builtinId="8" hidden="1"/>
    <cellStyle name="Hipervínculo" xfId="73" builtinId="8" hidden="1"/>
    <cellStyle name="Hipervínculo" xfId="75" builtinId="8" hidden="1"/>
    <cellStyle name="Hipervínculo" xfId="77" builtinId="8" hidden="1"/>
    <cellStyle name="Hipervínculo" xfId="79" builtinId="8" hidden="1"/>
    <cellStyle name="Hipervínculo" xfId="81" builtinId="8" hidden="1"/>
    <cellStyle name="Hipervínculo" xfId="83" builtinId="8" hidden="1"/>
    <cellStyle name="Hipervínculo" xfId="85" builtinId="8" hidden="1"/>
    <cellStyle name="Hipervínculo" xfId="87" builtinId="8" hidden="1"/>
    <cellStyle name="Hipervínculo" xfId="90" builtinId="8" hidden="1"/>
    <cellStyle name="Hipervínculo" xfId="92" builtinId="8" hidden="1"/>
    <cellStyle name="Hipervínculo" xfId="94" builtinId="8" hidden="1"/>
    <cellStyle name="Hipervínculo" xfId="96" builtinId="8" hidden="1"/>
    <cellStyle name="Hipervínculo" xfId="98" builtinId="8" hidden="1"/>
    <cellStyle name="Hipervínculo" xfId="100" builtinId="8" hidden="1"/>
    <cellStyle name="Hipervínculo" xfId="102" builtinId="8" hidden="1"/>
    <cellStyle name="Hipervínculo" xfId="104" builtinId="8" hidden="1"/>
    <cellStyle name="Hipervínculo" xfId="106" builtinId="8" hidden="1"/>
    <cellStyle name="Hipervínculo" xfId="108" builtinId="8" hidden="1"/>
    <cellStyle name="Hipervínculo" xfId="110" builtinId="8" hidden="1"/>
    <cellStyle name="Hipervínculo" xfId="112" builtinId="8" hidden="1"/>
    <cellStyle name="Hipervínculo" xfId="114" builtinId="8" hidden="1"/>
    <cellStyle name="Hipervínculo" xfId="116" builtinId="8" hidden="1"/>
    <cellStyle name="Hipervínculo" xfId="118" builtinId="8" hidden="1"/>
    <cellStyle name="Hipervínculo" xfId="120" builtinId="8" hidden="1"/>
    <cellStyle name="Hipervínculo" xfId="122" builtinId="8" hidden="1"/>
    <cellStyle name="Hipervínculo" xfId="124" builtinId="8" hidden="1"/>
    <cellStyle name="Hipervínculo" xfId="126" builtinId="8" hidden="1"/>
    <cellStyle name="Hipervínculo" xfId="128" builtinId="8" hidden="1"/>
    <cellStyle name="Hipervínculo" xfId="130" builtinId="8" hidden="1"/>
    <cellStyle name="Hipervínculo" xfId="132" builtinId="8" hidden="1"/>
    <cellStyle name="Hipervínculo" xfId="134" builtinId="8" hidden="1"/>
    <cellStyle name="Hipervínculo" xfId="136" builtinId="8" hidden="1"/>
    <cellStyle name="Hipervínculo" xfId="138" builtinId="8" hidden="1"/>
    <cellStyle name="Hipervínculo" xfId="140" builtinId="8" hidden="1"/>
    <cellStyle name="Hipervínculo" xfId="142" builtinId="8" hidden="1"/>
    <cellStyle name="Hipervínculo" xfId="144" builtinId="8" hidden="1"/>
    <cellStyle name="Hipervínculo" xfId="146" builtinId="8" hidden="1"/>
    <cellStyle name="Hipervínculo" xfId="148" builtinId="8" hidden="1"/>
    <cellStyle name="Hipervínculo" xfId="150" builtinId="8" hidden="1"/>
    <cellStyle name="Hipervínculo" xfId="152" builtinId="8" hidden="1"/>
    <cellStyle name="Hipervínculo" xfId="154" builtinId="8" hidden="1"/>
    <cellStyle name="Hipervínculo" xfId="156" builtinId="8" hidden="1"/>
    <cellStyle name="Hipervínculo" xfId="158" builtinId="8" hidden="1"/>
    <cellStyle name="Hipervínculo" xfId="160"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Hipervínculo visitado" xfId="48" builtinId="9" hidden="1"/>
    <cellStyle name="Hipervínculo visitado" xfId="50" builtinId="9" hidden="1"/>
    <cellStyle name="Hipervínculo visitado" xfId="52" builtinId="9" hidden="1"/>
    <cellStyle name="Hipervínculo visitado" xfId="54" builtinId="9" hidden="1"/>
    <cellStyle name="Hipervínculo visitado" xfId="56" builtinId="9" hidden="1"/>
    <cellStyle name="Hipervínculo visitado" xfId="58" builtinId="9" hidden="1"/>
    <cellStyle name="Hipervínculo visitado" xfId="60" builtinId="9" hidden="1"/>
    <cellStyle name="Hipervínculo visitado" xfId="62" builtinId="9" hidden="1"/>
    <cellStyle name="Hipervínculo visitado" xfId="64" builtinId="9" hidden="1"/>
    <cellStyle name="Hipervínculo visitado" xfId="66" builtinId="9" hidden="1"/>
    <cellStyle name="Hipervínculo visitado" xfId="68" builtinId="9" hidden="1"/>
    <cellStyle name="Hipervínculo visitado" xfId="70" builtinId="9" hidden="1"/>
    <cellStyle name="Hipervínculo visitado" xfId="72" builtinId="9" hidden="1"/>
    <cellStyle name="Hipervínculo visitado" xfId="74" builtinId="9" hidden="1"/>
    <cellStyle name="Hipervínculo visitado" xfId="76" builtinId="9" hidden="1"/>
    <cellStyle name="Hipervínculo visitado" xfId="78" builtinId="9" hidden="1"/>
    <cellStyle name="Hipervínculo visitado" xfId="80" builtinId="9" hidden="1"/>
    <cellStyle name="Hipervínculo visitado" xfId="82" builtinId="9" hidden="1"/>
    <cellStyle name="Hipervínculo visitado" xfId="84" builtinId="9" hidden="1"/>
    <cellStyle name="Hipervínculo visitado" xfId="86" builtinId="9" hidden="1"/>
    <cellStyle name="Hipervínculo visitado" xfId="88" builtinId="9" hidden="1"/>
    <cellStyle name="Hipervínculo visitado" xfId="91" builtinId="9" hidden="1"/>
    <cellStyle name="Hipervínculo visitado" xfId="93" builtinId="9" hidden="1"/>
    <cellStyle name="Hipervínculo visitado" xfId="95" builtinId="9" hidden="1"/>
    <cellStyle name="Hipervínculo visitado" xfId="97" builtinId="9" hidden="1"/>
    <cellStyle name="Hipervínculo visitado" xfId="99" builtinId="9" hidden="1"/>
    <cellStyle name="Hipervínculo visitado" xfId="101" builtinId="9" hidden="1"/>
    <cellStyle name="Hipervínculo visitado" xfId="103" builtinId="9" hidden="1"/>
    <cellStyle name="Hipervínculo visitado" xfId="105" builtinId="9" hidden="1"/>
    <cellStyle name="Hipervínculo visitado" xfId="107" builtinId="9" hidden="1"/>
    <cellStyle name="Hipervínculo visitado" xfId="109" builtinId="9" hidden="1"/>
    <cellStyle name="Hipervínculo visitado" xfId="111" builtinId="9" hidden="1"/>
    <cellStyle name="Hipervínculo visitado" xfId="113" builtinId="9" hidden="1"/>
    <cellStyle name="Hipervínculo visitado" xfId="115" builtinId="9" hidden="1"/>
    <cellStyle name="Hipervínculo visitado" xfId="117" builtinId="9" hidden="1"/>
    <cellStyle name="Hipervínculo visitado" xfId="119" builtinId="9" hidden="1"/>
    <cellStyle name="Hipervínculo visitado" xfId="121" builtinId="9" hidden="1"/>
    <cellStyle name="Hipervínculo visitado" xfId="123" builtinId="9" hidden="1"/>
    <cellStyle name="Hipervínculo visitado" xfId="125" builtinId="9" hidden="1"/>
    <cellStyle name="Hipervínculo visitado" xfId="127" builtinId="9" hidden="1"/>
    <cellStyle name="Hipervínculo visitado" xfId="129" builtinId="9" hidden="1"/>
    <cellStyle name="Hipervínculo visitado" xfId="131" builtinId="9" hidden="1"/>
    <cellStyle name="Hipervínculo visitado" xfId="133" builtinId="9" hidden="1"/>
    <cellStyle name="Hipervínculo visitado" xfId="135" builtinId="9" hidden="1"/>
    <cellStyle name="Hipervínculo visitado" xfId="137" builtinId="9" hidden="1"/>
    <cellStyle name="Hipervínculo visitado" xfId="139" builtinId="9" hidden="1"/>
    <cellStyle name="Hipervínculo visitado" xfId="141" builtinId="9" hidden="1"/>
    <cellStyle name="Hipervínculo visitado" xfId="143" builtinId="9" hidden="1"/>
    <cellStyle name="Hipervínculo visitado" xfId="145" builtinId="9" hidden="1"/>
    <cellStyle name="Hipervínculo visitado" xfId="147" builtinId="9" hidden="1"/>
    <cellStyle name="Hipervínculo visitado" xfId="149" builtinId="9" hidden="1"/>
    <cellStyle name="Hipervínculo visitado" xfId="151" builtinId="9" hidden="1"/>
    <cellStyle name="Hipervínculo visitado" xfId="153" builtinId="9" hidden="1"/>
    <cellStyle name="Hipervínculo visitado" xfId="155" builtinId="9" hidden="1"/>
    <cellStyle name="Hipervínculo visitado" xfId="157" builtinId="9" hidden="1"/>
    <cellStyle name="Hipervínculo visitado" xfId="159" builtinId="9" hidden="1"/>
    <cellStyle name="Hipervínculo visitado" xfId="161" builtinId="9" hidden="1"/>
    <cellStyle name="Normal" xfId="0" builtinId="0"/>
    <cellStyle name="Salida 2" xfId="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I68"/>
  <sheetViews>
    <sheetView showGridLines="0" tabSelected="1" topLeftCell="A8" workbookViewId="0">
      <selection activeCell="C39" sqref="C38:C39"/>
    </sheetView>
  </sheetViews>
  <sheetFormatPr baseColWidth="10" defaultColWidth="10.75" defaultRowHeight="14.25"/>
  <cols>
    <col min="1" max="1" width="13.625" style="21" customWidth="1"/>
    <col min="2" max="2" width="5.625" style="21" customWidth="1"/>
    <col min="3" max="3" width="13.625" style="21" customWidth="1"/>
    <col min="4" max="4" width="34.75" style="21" customWidth="1"/>
    <col min="5" max="5" width="12.875" style="21" customWidth="1"/>
    <col min="6" max="6" width="61.125" style="21" customWidth="1"/>
    <col min="7" max="8" width="0" style="21" hidden="1" customWidth="1"/>
    <col min="9" max="9" width="37.625" style="21" customWidth="1"/>
    <col min="10" max="16384" width="10.75" style="21"/>
  </cols>
  <sheetData>
    <row r="2" spans="1:8" s="1" customFormat="1" ht="12" customHeight="1">
      <c r="A2" s="176" t="s">
        <v>120</v>
      </c>
      <c r="B2" s="176"/>
      <c r="C2" s="176"/>
      <c r="D2" s="176"/>
      <c r="E2" s="176"/>
      <c r="F2" s="176"/>
      <c r="G2" s="176"/>
      <c r="H2" s="176"/>
    </row>
    <row r="3" spans="1:8" s="1" customFormat="1" ht="15" thickBot="1">
      <c r="A3" s="2"/>
      <c r="B3" s="3"/>
      <c r="C3" s="4"/>
      <c r="D3" s="5"/>
      <c r="E3" s="5"/>
      <c r="F3" s="6"/>
      <c r="G3" s="7" t="s">
        <v>1</v>
      </c>
      <c r="H3" s="5"/>
    </row>
    <row r="4" spans="1:8" s="1" customFormat="1" ht="13.5" thickBot="1">
      <c r="A4" s="177" t="s">
        <v>2</v>
      </c>
      <c r="B4" s="178"/>
      <c r="C4" s="8" t="s">
        <v>3</v>
      </c>
      <c r="D4" s="8" t="s">
        <v>4</v>
      </c>
      <c r="E4" s="8"/>
      <c r="F4" s="9" t="s">
        <v>139</v>
      </c>
      <c r="G4" s="8" t="s">
        <v>8</v>
      </c>
      <c r="H4" s="10" t="s">
        <v>9</v>
      </c>
    </row>
    <row r="5" spans="1:8" ht="49.5" customHeight="1" thickBot="1">
      <c r="A5" s="141" t="s">
        <v>119</v>
      </c>
      <c r="B5" s="157">
        <v>1</v>
      </c>
      <c r="C5" s="116" t="s">
        <v>11</v>
      </c>
      <c r="D5" s="119" t="s">
        <v>172</v>
      </c>
      <c r="E5" s="116" t="s">
        <v>174</v>
      </c>
      <c r="F5" s="120"/>
      <c r="G5" s="19"/>
      <c r="H5" s="20"/>
    </row>
    <row r="6" spans="1:8" ht="51" customHeight="1" thickBot="1">
      <c r="A6" s="142"/>
      <c r="B6" s="158"/>
      <c r="C6" s="116"/>
      <c r="D6" s="101" t="s">
        <v>146</v>
      </c>
      <c r="E6" s="116" t="s">
        <v>173</v>
      </c>
      <c r="F6" s="114"/>
      <c r="G6" s="19"/>
      <c r="H6" s="20"/>
    </row>
    <row r="7" spans="1:8" ht="106.5" customHeight="1" thickBot="1">
      <c r="A7" s="142"/>
      <c r="B7" s="159"/>
      <c r="C7" s="116" t="s">
        <v>181</v>
      </c>
      <c r="D7" s="152" t="s">
        <v>210</v>
      </c>
      <c r="E7" s="180"/>
      <c r="F7" s="124" t="s">
        <v>233</v>
      </c>
      <c r="G7" s="19"/>
      <c r="H7" s="20"/>
    </row>
    <row r="8" spans="1:8" ht="36" customHeight="1" thickBot="1">
      <c r="A8" s="142"/>
      <c r="B8" s="179">
        <v>2</v>
      </c>
      <c r="C8" s="116" t="s">
        <v>16</v>
      </c>
      <c r="D8" s="148" t="s">
        <v>175</v>
      </c>
      <c r="E8" s="149"/>
      <c r="F8" s="120"/>
      <c r="G8" s="19"/>
      <c r="H8" s="20"/>
    </row>
    <row r="9" spans="1:8" ht="36" customHeight="1" thickBot="1">
      <c r="A9" s="142"/>
      <c r="B9" s="158"/>
      <c r="C9" s="116" t="s">
        <v>22</v>
      </c>
      <c r="D9" s="150" t="s">
        <v>132</v>
      </c>
      <c r="E9" s="151"/>
      <c r="F9" s="120"/>
      <c r="G9" s="19"/>
      <c r="H9" s="20"/>
    </row>
    <row r="10" spans="1:8" ht="51.75" thickBot="1">
      <c r="A10" s="142"/>
      <c r="B10" s="159"/>
      <c r="C10" s="116" t="s">
        <v>182</v>
      </c>
      <c r="D10" s="152" t="s">
        <v>198</v>
      </c>
      <c r="E10" s="153"/>
      <c r="F10" s="123" t="s">
        <v>232</v>
      </c>
      <c r="G10" s="19"/>
      <c r="H10" s="20"/>
    </row>
    <row r="11" spans="1:8" ht="36" customHeight="1" thickBot="1">
      <c r="A11" s="142"/>
      <c r="B11" s="157">
        <v>3</v>
      </c>
      <c r="C11" s="154" t="s">
        <v>25</v>
      </c>
      <c r="D11" s="150" t="s">
        <v>133</v>
      </c>
      <c r="E11" s="151"/>
      <c r="F11" s="120"/>
      <c r="G11" s="19"/>
      <c r="H11" s="20"/>
    </row>
    <row r="12" spans="1:8" ht="31.5" customHeight="1" thickBot="1">
      <c r="A12" s="142"/>
      <c r="B12" s="158"/>
      <c r="C12" s="155"/>
      <c r="D12" s="148" t="s">
        <v>136</v>
      </c>
      <c r="E12" s="149"/>
      <c r="F12" s="120"/>
      <c r="G12" s="19"/>
      <c r="H12" s="20"/>
    </row>
    <row r="13" spans="1:8" ht="33.75" customHeight="1" thickBot="1">
      <c r="A13" s="142"/>
      <c r="B13" s="158"/>
      <c r="C13" s="116" t="s">
        <v>29</v>
      </c>
      <c r="D13" s="148" t="s">
        <v>137</v>
      </c>
      <c r="E13" s="149"/>
      <c r="F13" s="120"/>
      <c r="G13" s="19"/>
      <c r="H13" s="20"/>
    </row>
    <row r="14" spans="1:8" ht="51.75" thickBot="1">
      <c r="A14" s="142"/>
      <c r="B14" s="159"/>
      <c r="C14" s="116" t="s">
        <v>183</v>
      </c>
      <c r="D14" s="152" t="s">
        <v>212</v>
      </c>
      <c r="E14" s="153"/>
      <c r="F14" s="123" t="s">
        <v>234</v>
      </c>
      <c r="G14" s="19"/>
      <c r="H14" s="20"/>
    </row>
    <row r="15" spans="1:8" ht="15" thickBot="1">
      <c r="A15" s="174" t="s">
        <v>121</v>
      </c>
      <c r="B15" s="179">
        <v>4</v>
      </c>
      <c r="C15" s="116" t="s">
        <v>32</v>
      </c>
      <c r="D15" s="148" t="s">
        <v>185</v>
      </c>
      <c r="E15" s="149"/>
      <c r="F15" s="120"/>
      <c r="G15" s="19"/>
      <c r="H15" s="20"/>
    </row>
    <row r="16" spans="1:8" ht="15" customHeight="1" thickBot="1">
      <c r="A16" s="142"/>
      <c r="B16" s="158"/>
      <c r="C16" s="116" t="s">
        <v>211</v>
      </c>
      <c r="D16" s="148" t="s">
        <v>186</v>
      </c>
      <c r="E16" s="149"/>
      <c r="F16" s="120"/>
      <c r="G16" s="19"/>
      <c r="H16" s="20"/>
    </row>
    <row r="17" spans="1:9" ht="15" thickBot="1">
      <c r="A17" s="142"/>
      <c r="B17" s="159"/>
      <c r="C17" s="116" t="s">
        <v>184</v>
      </c>
      <c r="D17" s="152" t="s">
        <v>199</v>
      </c>
      <c r="E17" s="153"/>
      <c r="F17" s="123" t="s">
        <v>200</v>
      </c>
      <c r="G17" s="19"/>
      <c r="H17" s="24"/>
    </row>
    <row r="18" spans="1:9" ht="17.25" customHeight="1" thickBot="1">
      <c r="A18" s="142"/>
      <c r="B18" s="157">
        <v>5</v>
      </c>
      <c r="C18" s="116" t="s">
        <v>38</v>
      </c>
      <c r="D18" s="148" t="s">
        <v>186</v>
      </c>
      <c r="E18" s="149"/>
      <c r="F18" s="138"/>
      <c r="G18" s="19"/>
      <c r="H18" s="24"/>
    </row>
    <row r="19" spans="1:9" ht="17.25" customHeight="1" thickBot="1">
      <c r="A19" s="142"/>
      <c r="B19" s="158"/>
      <c r="C19" s="116" t="s">
        <v>43</v>
      </c>
      <c r="D19" s="160" t="s">
        <v>203</v>
      </c>
      <c r="E19" s="161"/>
      <c r="F19" s="123" t="s">
        <v>226</v>
      </c>
      <c r="G19" s="19"/>
      <c r="H19" s="24"/>
    </row>
    <row r="20" spans="1:9" ht="17.25" customHeight="1" thickBot="1">
      <c r="A20" s="142"/>
      <c r="B20" s="158"/>
      <c r="C20" s="154" t="s">
        <v>187</v>
      </c>
      <c r="D20" s="144" t="s">
        <v>203</v>
      </c>
      <c r="E20" s="145"/>
      <c r="F20" s="123" t="s">
        <v>227</v>
      </c>
      <c r="G20" s="19"/>
      <c r="H20" s="24"/>
    </row>
    <row r="21" spans="1:9" ht="15" thickBot="1">
      <c r="A21" s="142"/>
      <c r="B21" s="159"/>
      <c r="C21" s="155"/>
      <c r="D21" s="202" t="s">
        <v>222</v>
      </c>
      <c r="E21" s="210"/>
      <c r="F21" s="211"/>
      <c r="G21" s="19"/>
      <c r="H21" s="24"/>
    </row>
    <row r="22" spans="1:9" ht="14.1" customHeight="1" thickBot="1">
      <c r="A22" s="142"/>
      <c r="B22" s="157">
        <v>6</v>
      </c>
      <c r="C22" s="116" t="s">
        <v>45</v>
      </c>
      <c r="D22" s="163" t="s">
        <v>201</v>
      </c>
      <c r="E22" s="164"/>
      <c r="F22" s="169" t="s">
        <v>216</v>
      </c>
      <c r="G22" s="19"/>
      <c r="H22" s="24"/>
    </row>
    <row r="23" spans="1:9" ht="57.75" customHeight="1" thickBot="1">
      <c r="A23" s="142"/>
      <c r="B23" s="158"/>
      <c r="C23" s="116" t="s">
        <v>49</v>
      </c>
      <c r="D23" s="165"/>
      <c r="E23" s="166"/>
      <c r="F23" s="170"/>
      <c r="G23" s="19"/>
      <c r="H23" s="24"/>
    </row>
    <row r="24" spans="1:9" ht="32.25" customHeight="1" thickBot="1">
      <c r="A24" s="142"/>
      <c r="B24" s="159"/>
      <c r="C24" s="116" t="s">
        <v>188</v>
      </c>
      <c r="D24" s="167"/>
      <c r="E24" s="168"/>
      <c r="F24" s="171"/>
      <c r="G24" s="19"/>
      <c r="H24" s="24"/>
    </row>
    <row r="25" spans="1:9" ht="17.25" customHeight="1" thickBot="1">
      <c r="A25" s="142"/>
      <c r="B25" s="157">
        <v>7</v>
      </c>
      <c r="C25" s="116" t="s">
        <v>53</v>
      </c>
      <c r="D25" s="172" t="s">
        <v>213</v>
      </c>
      <c r="E25" s="173"/>
      <c r="F25" s="126"/>
      <c r="G25" s="19"/>
      <c r="H25" s="20"/>
    </row>
    <row r="26" spans="1:9" ht="15.75" customHeight="1" thickBot="1">
      <c r="A26" s="142"/>
      <c r="B26" s="158"/>
      <c r="C26" s="116" t="s">
        <v>58</v>
      </c>
      <c r="D26" s="172" t="s">
        <v>214</v>
      </c>
      <c r="E26" s="173"/>
      <c r="F26" s="127"/>
      <c r="G26" s="19"/>
      <c r="H26" s="20"/>
    </row>
    <row r="27" spans="1:9" ht="17.25" customHeight="1" thickBot="1">
      <c r="A27" s="142"/>
      <c r="B27" s="158"/>
      <c r="C27" s="116" t="s">
        <v>189</v>
      </c>
      <c r="D27" s="152" t="s">
        <v>217</v>
      </c>
      <c r="E27" s="153"/>
      <c r="F27" s="123" t="s">
        <v>228</v>
      </c>
      <c r="G27" s="19"/>
      <c r="H27" s="20"/>
    </row>
    <row r="28" spans="1:9" ht="31.5" customHeight="1" thickBot="1">
      <c r="A28" s="142"/>
      <c r="B28" s="157">
        <v>8</v>
      </c>
      <c r="C28" s="116" t="s">
        <v>66</v>
      </c>
      <c r="D28" s="150" t="s">
        <v>127</v>
      </c>
      <c r="E28" s="151"/>
      <c r="F28" s="115"/>
      <c r="G28" s="19"/>
      <c r="H28" s="20"/>
    </row>
    <row r="29" spans="1:9" ht="36.75" customHeight="1" thickBot="1">
      <c r="A29" s="143"/>
      <c r="B29" s="158"/>
      <c r="C29" s="116" t="s">
        <v>68</v>
      </c>
      <c r="D29" s="150" t="s">
        <v>128</v>
      </c>
      <c r="E29" s="151"/>
      <c r="F29" s="115"/>
      <c r="G29" s="19"/>
      <c r="H29" s="20"/>
    </row>
    <row r="30" spans="1:9" ht="21.75" customHeight="1" thickBot="1">
      <c r="A30" s="174" t="s">
        <v>122</v>
      </c>
      <c r="B30" s="158"/>
      <c r="C30" s="154" t="s">
        <v>189</v>
      </c>
      <c r="D30" s="144" t="s">
        <v>190</v>
      </c>
      <c r="E30" s="145"/>
      <c r="F30" s="122" t="s">
        <v>204</v>
      </c>
      <c r="G30" s="19"/>
      <c r="H30" s="20"/>
      <c r="I30" s="48"/>
    </row>
    <row r="31" spans="1:9" s="58" customFormat="1" ht="17.25" customHeight="1" thickBot="1">
      <c r="A31" s="142"/>
      <c r="B31" s="159"/>
      <c r="C31" s="155"/>
      <c r="D31" s="202" t="s">
        <v>223</v>
      </c>
      <c r="E31" s="203"/>
      <c r="F31" s="204"/>
      <c r="G31" s="19"/>
      <c r="H31" s="20"/>
      <c r="I31" s="21"/>
    </row>
    <row r="32" spans="1:9" ht="63.95" customHeight="1" thickBot="1">
      <c r="A32" s="142"/>
      <c r="B32" s="157">
        <v>9</v>
      </c>
      <c r="C32" s="116" t="s">
        <v>72</v>
      </c>
      <c r="D32" s="148" t="s">
        <v>176</v>
      </c>
      <c r="E32" s="149"/>
      <c r="F32" s="117"/>
      <c r="G32" s="19"/>
      <c r="H32" s="20"/>
    </row>
    <row r="33" spans="1:8" ht="77.25" customHeight="1" thickBot="1">
      <c r="A33" s="142"/>
      <c r="B33" s="158"/>
      <c r="C33" s="116" t="s">
        <v>75</v>
      </c>
      <c r="D33" s="148" t="s">
        <v>176</v>
      </c>
      <c r="E33" s="149"/>
      <c r="F33" s="117"/>
      <c r="G33" s="19"/>
      <c r="H33" s="20"/>
    </row>
    <row r="34" spans="1:8" ht="27.75" customHeight="1" thickBot="1">
      <c r="A34" s="142"/>
      <c r="B34" s="159"/>
      <c r="C34" s="116" t="s">
        <v>191</v>
      </c>
      <c r="D34" s="152" t="s">
        <v>203</v>
      </c>
      <c r="E34" s="153"/>
      <c r="F34" s="122" t="s">
        <v>206</v>
      </c>
      <c r="G34" s="19"/>
      <c r="H34" s="20"/>
    </row>
    <row r="35" spans="1:8" ht="17.25" customHeight="1" thickBot="1">
      <c r="A35" s="142"/>
      <c r="B35" s="157">
        <v>10</v>
      </c>
      <c r="C35" s="116" t="s">
        <v>80</v>
      </c>
      <c r="D35" s="148" t="s">
        <v>177</v>
      </c>
      <c r="E35" s="149"/>
      <c r="F35" s="117"/>
      <c r="G35" s="19"/>
      <c r="H35" s="20"/>
    </row>
    <row r="36" spans="1:8" ht="19.5" customHeight="1" thickBot="1">
      <c r="A36" s="142"/>
      <c r="B36" s="158"/>
      <c r="C36" s="116" t="s">
        <v>83</v>
      </c>
      <c r="D36" s="148" t="s">
        <v>177</v>
      </c>
      <c r="E36" s="149"/>
      <c r="F36" s="99"/>
      <c r="G36" s="19"/>
      <c r="H36" s="20"/>
    </row>
    <row r="37" spans="1:8" ht="15" customHeight="1" thickBot="1">
      <c r="A37" s="142"/>
      <c r="B37" s="159"/>
      <c r="C37" s="116" t="s">
        <v>192</v>
      </c>
      <c r="D37" s="152" t="s">
        <v>205</v>
      </c>
      <c r="E37" s="153"/>
      <c r="F37" s="125" t="s">
        <v>235</v>
      </c>
      <c r="G37" s="19"/>
      <c r="H37" s="20"/>
    </row>
    <row r="38" spans="1:8" ht="15.75" customHeight="1" thickBot="1">
      <c r="A38" s="142"/>
      <c r="B38" s="157">
        <v>11</v>
      </c>
      <c r="C38" s="116" t="s">
        <v>92</v>
      </c>
      <c r="D38" s="148" t="s">
        <v>231</v>
      </c>
      <c r="E38" s="149"/>
      <c r="F38" s="137"/>
      <c r="G38" s="19"/>
      <c r="H38" s="20"/>
    </row>
    <row r="39" spans="1:8" ht="31.5" customHeight="1" thickBot="1">
      <c r="A39" s="142"/>
      <c r="B39" s="158"/>
      <c r="C39" s="116" t="s">
        <v>94</v>
      </c>
      <c r="D39" s="160" t="s">
        <v>203</v>
      </c>
      <c r="E39" s="161"/>
      <c r="F39" s="121" t="s">
        <v>229</v>
      </c>
      <c r="G39" s="19"/>
      <c r="H39" s="20"/>
    </row>
    <row r="40" spans="1:8" ht="13.5" customHeight="1" thickBot="1">
      <c r="A40" s="142"/>
      <c r="B40" s="158"/>
      <c r="C40" s="154" t="s">
        <v>193</v>
      </c>
      <c r="D40" s="144" t="s">
        <v>205</v>
      </c>
      <c r="E40" s="145"/>
      <c r="F40" s="201" t="s">
        <v>230</v>
      </c>
      <c r="G40" s="19"/>
      <c r="H40" s="20"/>
    </row>
    <row r="41" spans="1:8" s="58" customFormat="1" ht="20.25" customHeight="1" thickBot="1">
      <c r="A41" s="142"/>
      <c r="B41" s="159"/>
      <c r="C41" s="155"/>
      <c r="D41" s="202" t="s">
        <v>224</v>
      </c>
      <c r="E41" s="203"/>
      <c r="F41" s="204"/>
      <c r="G41" s="19"/>
      <c r="H41" s="20"/>
    </row>
    <row r="42" spans="1:8" s="58" customFormat="1" ht="39.75" customHeight="1" thickBot="1">
      <c r="A42" s="143"/>
      <c r="B42" s="157">
        <v>12</v>
      </c>
      <c r="C42" s="116" t="s">
        <v>97</v>
      </c>
      <c r="D42" s="163" t="s">
        <v>202</v>
      </c>
      <c r="E42" s="164"/>
      <c r="F42" s="182" t="s">
        <v>179</v>
      </c>
      <c r="G42" s="19"/>
      <c r="H42" s="20"/>
    </row>
    <row r="43" spans="1:8" ht="47.25" customHeight="1" thickBot="1">
      <c r="A43" s="141" t="s">
        <v>123</v>
      </c>
      <c r="B43" s="158"/>
      <c r="C43" s="116" t="s">
        <v>99</v>
      </c>
      <c r="D43" s="165"/>
      <c r="E43" s="166"/>
      <c r="F43" s="183"/>
      <c r="G43" s="19"/>
      <c r="H43" s="20"/>
    </row>
    <row r="44" spans="1:8" ht="75.75" customHeight="1" thickBot="1">
      <c r="A44" s="142"/>
      <c r="B44" s="159"/>
      <c r="C44" s="116" t="s">
        <v>194</v>
      </c>
      <c r="D44" s="167"/>
      <c r="E44" s="168"/>
      <c r="F44" s="184"/>
      <c r="G44" s="19"/>
      <c r="H44" s="20"/>
    </row>
    <row r="45" spans="1:8" ht="17.25" customHeight="1" thickBot="1">
      <c r="A45" s="142"/>
      <c r="B45" s="157">
        <v>13</v>
      </c>
      <c r="C45" s="116" t="s">
        <v>103</v>
      </c>
      <c r="D45" s="148" t="s">
        <v>218</v>
      </c>
      <c r="E45" s="149"/>
      <c r="F45" s="121"/>
      <c r="G45" s="19"/>
      <c r="H45" s="20"/>
    </row>
    <row r="46" spans="1:8" ht="90" customHeight="1" thickBot="1">
      <c r="A46" s="142"/>
      <c r="B46" s="158"/>
      <c r="C46" s="116" t="s">
        <v>108</v>
      </c>
      <c r="D46" s="139" t="s">
        <v>178</v>
      </c>
      <c r="E46" s="118" t="s">
        <v>180</v>
      </c>
      <c r="F46" s="99"/>
      <c r="G46" s="19"/>
      <c r="H46" s="20"/>
    </row>
    <row r="47" spans="1:8" ht="17.25" customHeight="1" thickBot="1">
      <c r="A47" s="142"/>
      <c r="B47" s="158"/>
      <c r="C47" s="154" t="s">
        <v>195</v>
      </c>
      <c r="D47" s="202" t="s">
        <v>225</v>
      </c>
      <c r="E47" s="203"/>
      <c r="F47" s="204"/>
      <c r="G47" s="19"/>
      <c r="H47" s="20"/>
    </row>
    <row r="48" spans="1:8" ht="42.75" customHeight="1" thickBot="1">
      <c r="A48" s="142"/>
      <c r="B48" s="159"/>
      <c r="C48" s="155"/>
      <c r="D48" s="146" t="s">
        <v>207</v>
      </c>
      <c r="E48" s="147"/>
      <c r="F48" s="209"/>
      <c r="G48" s="19"/>
      <c r="H48" s="20"/>
    </row>
    <row r="49" spans="1:8" ht="21.75" customHeight="1" thickBot="1">
      <c r="A49" s="142"/>
      <c r="B49" s="157">
        <v>14</v>
      </c>
      <c r="C49" s="116" t="s">
        <v>110</v>
      </c>
      <c r="D49" s="185" t="s">
        <v>219</v>
      </c>
      <c r="E49" s="186"/>
      <c r="F49" s="205"/>
      <c r="G49" s="19"/>
      <c r="H49" s="20"/>
    </row>
    <row r="50" spans="1:8" ht="21.75" customHeight="1" thickBot="1">
      <c r="A50" s="142"/>
      <c r="B50" s="158"/>
      <c r="C50" s="116" t="s">
        <v>113</v>
      </c>
      <c r="D50" s="185" t="s">
        <v>220</v>
      </c>
      <c r="E50" s="186"/>
      <c r="F50" s="206"/>
      <c r="G50" s="19"/>
      <c r="H50" s="20"/>
    </row>
    <row r="51" spans="1:8" ht="21.75" customHeight="1" thickBot="1">
      <c r="A51" s="142"/>
      <c r="B51" s="159"/>
      <c r="C51" s="116" t="s">
        <v>197</v>
      </c>
      <c r="D51" s="152" t="s">
        <v>203</v>
      </c>
      <c r="E51" s="153"/>
      <c r="F51" s="111" t="s">
        <v>208</v>
      </c>
      <c r="G51" s="19"/>
      <c r="H51" s="20"/>
    </row>
    <row r="52" spans="1:8" ht="27.75" customHeight="1">
      <c r="A52" s="142"/>
      <c r="B52" s="157">
        <v>15</v>
      </c>
      <c r="C52" s="154" t="s">
        <v>215</v>
      </c>
      <c r="D52" s="163" t="s">
        <v>196</v>
      </c>
      <c r="E52" s="164"/>
      <c r="F52" s="169" t="s">
        <v>221</v>
      </c>
      <c r="G52" s="19"/>
      <c r="H52" s="20"/>
    </row>
    <row r="53" spans="1:8" ht="22.5" customHeight="1">
      <c r="A53" s="142"/>
      <c r="B53" s="158"/>
      <c r="C53" s="156"/>
      <c r="D53" s="165"/>
      <c r="E53" s="166"/>
      <c r="F53" s="170"/>
      <c r="G53" s="19"/>
      <c r="H53" s="20"/>
    </row>
    <row r="54" spans="1:8" ht="113.25" customHeight="1" thickBot="1">
      <c r="A54" s="142"/>
      <c r="B54" s="158"/>
      <c r="C54" s="156"/>
      <c r="D54" s="167"/>
      <c r="E54" s="168"/>
      <c r="F54" s="171"/>
      <c r="G54" s="19"/>
      <c r="H54" s="20"/>
    </row>
    <row r="55" spans="1:8" ht="22.5" customHeight="1" thickBot="1">
      <c r="A55" s="143"/>
      <c r="B55" s="159"/>
      <c r="C55" s="155"/>
      <c r="D55" s="207" t="s">
        <v>209</v>
      </c>
      <c r="E55" s="208"/>
      <c r="F55" s="208"/>
      <c r="G55" s="25"/>
      <c r="H55" s="25"/>
    </row>
    <row r="56" spans="1:8" ht="22.5" customHeight="1">
      <c r="A56" s="162"/>
      <c r="B56" s="128"/>
      <c r="C56" s="129"/>
      <c r="D56" s="130"/>
      <c r="E56" s="131"/>
      <c r="F56" s="132"/>
      <c r="G56" s="25"/>
      <c r="H56" s="25"/>
    </row>
    <row r="57" spans="1:8" s="84" customFormat="1" ht="15" customHeight="1">
      <c r="A57" s="162"/>
      <c r="B57" s="128"/>
      <c r="C57" s="129"/>
      <c r="D57" s="175"/>
      <c r="E57" s="175"/>
      <c r="F57" s="132"/>
    </row>
    <row r="58" spans="1:8">
      <c r="A58" s="162"/>
      <c r="B58" s="128"/>
      <c r="C58" s="129"/>
      <c r="D58" s="130"/>
      <c r="E58" s="131"/>
      <c r="F58" s="132"/>
    </row>
    <row r="59" spans="1:8">
      <c r="A59" s="133"/>
      <c r="B59" s="134"/>
      <c r="C59" s="129"/>
      <c r="D59" s="130"/>
      <c r="E59" s="131"/>
      <c r="F59" s="132"/>
    </row>
    <row r="60" spans="1:8">
      <c r="A60" s="133"/>
      <c r="B60" s="134"/>
      <c r="C60" s="129"/>
      <c r="D60" s="175"/>
      <c r="E60" s="175"/>
      <c r="F60" s="132"/>
      <c r="G60" s="84"/>
    </row>
    <row r="61" spans="1:8">
      <c r="A61" s="133"/>
      <c r="B61" s="133"/>
      <c r="C61" s="175"/>
      <c r="D61" s="135"/>
      <c r="E61" s="133"/>
      <c r="F61" s="133"/>
    </row>
    <row r="62" spans="1:8">
      <c r="A62" s="133"/>
      <c r="B62" s="133"/>
      <c r="C62" s="175"/>
      <c r="D62" s="135"/>
      <c r="E62" s="133"/>
      <c r="F62" s="133"/>
    </row>
    <row r="63" spans="1:8">
      <c r="A63" s="133"/>
      <c r="B63" s="133"/>
      <c r="C63" s="175"/>
      <c r="D63" s="175"/>
      <c r="E63" s="175"/>
      <c r="F63" s="132"/>
    </row>
    <row r="64" spans="1:8">
      <c r="A64" s="133"/>
      <c r="B64" s="133"/>
      <c r="C64" s="136"/>
      <c r="D64" s="181"/>
      <c r="E64" s="181"/>
      <c r="F64" s="181"/>
    </row>
    <row r="65" spans="1:6">
      <c r="A65" s="133"/>
      <c r="B65" s="133"/>
      <c r="C65" s="133"/>
      <c r="D65" s="181"/>
      <c r="E65" s="181"/>
      <c r="F65" s="181"/>
    </row>
    <row r="67" spans="1:6">
      <c r="D67"/>
      <c r="E67"/>
      <c r="F67" s="83"/>
    </row>
    <row r="68" spans="1:6">
      <c r="D68"/>
      <c r="E68"/>
      <c r="F68" s="83"/>
    </row>
  </sheetData>
  <sheetProtection selectLockedCells="1" selectUnlockedCells="1"/>
  <mergeCells count="78">
    <mergeCell ref="D31:F31"/>
    <mergeCell ref="D48:E48"/>
    <mergeCell ref="D47:F47"/>
    <mergeCell ref="D64:F65"/>
    <mergeCell ref="D63:E63"/>
    <mergeCell ref="F42:F44"/>
    <mergeCell ref="D51:E51"/>
    <mergeCell ref="D52:E54"/>
    <mergeCell ref="D49:E49"/>
    <mergeCell ref="D50:E50"/>
    <mergeCell ref="D45:E45"/>
    <mergeCell ref="F52:F54"/>
    <mergeCell ref="C61:C63"/>
    <mergeCell ref="B18:B21"/>
    <mergeCell ref="B25:B27"/>
    <mergeCell ref="A2:H2"/>
    <mergeCell ref="A4:B4"/>
    <mergeCell ref="A5:A14"/>
    <mergeCell ref="A15:A29"/>
    <mergeCell ref="D17:E17"/>
    <mergeCell ref="B15:B17"/>
    <mergeCell ref="B8:B10"/>
    <mergeCell ref="D10:E10"/>
    <mergeCell ref="D7:E7"/>
    <mergeCell ref="B5:B7"/>
    <mergeCell ref="D37:E37"/>
    <mergeCell ref="D40:E40"/>
    <mergeCell ref="C11:C12"/>
    <mergeCell ref="A30:A42"/>
    <mergeCell ref="D60:E60"/>
    <mergeCell ref="D57:E57"/>
    <mergeCell ref="D42:E44"/>
    <mergeCell ref="B32:B34"/>
    <mergeCell ref="B35:B37"/>
    <mergeCell ref="B38:B41"/>
    <mergeCell ref="B42:B44"/>
    <mergeCell ref="B45:B48"/>
    <mergeCell ref="B49:B51"/>
    <mergeCell ref="D34:E34"/>
    <mergeCell ref="D41:F41"/>
    <mergeCell ref="D20:E20"/>
    <mergeCell ref="D21:F21"/>
    <mergeCell ref="A56:A58"/>
    <mergeCell ref="D55:F55"/>
    <mergeCell ref="D22:E24"/>
    <mergeCell ref="F22:F24"/>
    <mergeCell ref="D25:E25"/>
    <mergeCell ref="D26:E26"/>
    <mergeCell ref="D28:E28"/>
    <mergeCell ref="D29:E29"/>
    <mergeCell ref="C30:C31"/>
    <mergeCell ref="D35:E35"/>
    <mergeCell ref="D32:E32"/>
    <mergeCell ref="D33:E33"/>
    <mergeCell ref="D36:E36"/>
    <mergeCell ref="D38:E38"/>
    <mergeCell ref="D39:E39"/>
    <mergeCell ref="D30:E30"/>
    <mergeCell ref="D13:E13"/>
    <mergeCell ref="D15:E15"/>
    <mergeCell ref="D16:E16"/>
    <mergeCell ref="D18:E18"/>
    <mergeCell ref="D19:E19"/>
    <mergeCell ref="D14:E14"/>
    <mergeCell ref="A43:A55"/>
    <mergeCell ref="D8:E8"/>
    <mergeCell ref="D9:E9"/>
    <mergeCell ref="D27:E27"/>
    <mergeCell ref="C47:C48"/>
    <mergeCell ref="C52:C55"/>
    <mergeCell ref="B11:B14"/>
    <mergeCell ref="B22:B24"/>
    <mergeCell ref="B28:B31"/>
    <mergeCell ref="C40:C41"/>
    <mergeCell ref="B52:B55"/>
    <mergeCell ref="C20:C21"/>
    <mergeCell ref="D11:E11"/>
    <mergeCell ref="D12:E12"/>
  </mergeCells>
  <printOptions horizontalCentered="1"/>
  <pageMargins left="0.39374999999999999" right="0.39374999999999999" top="0.39374999999999999" bottom="0.39374999999999999" header="0.51180555555555551" footer="0.51180555555555551"/>
  <pageSetup paperSize="9" orientation="portrait" horizontalDpi="0" verticalDpi="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A2:H38"/>
  <sheetViews>
    <sheetView showGridLines="0" workbookViewId="0">
      <selection activeCell="D5" sqref="D5"/>
    </sheetView>
  </sheetViews>
  <sheetFormatPr baseColWidth="10" defaultColWidth="10.75" defaultRowHeight="14.25"/>
  <cols>
    <col min="1" max="1" width="13.625" style="21" customWidth="1"/>
    <col min="2" max="2" width="5.625" style="21" customWidth="1"/>
    <col min="3" max="3" width="13.625" style="21" customWidth="1"/>
    <col min="4" max="4" width="44.125" style="21" customWidth="1"/>
    <col min="5" max="5" width="61.125" style="21" customWidth="1"/>
    <col min="6" max="7" width="0" style="21" hidden="1" customWidth="1"/>
    <col min="8" max="8" width="37.625" style="21" customWidth="1"/>
    <col min="9" max="16384" width="10.75" style="21"/>
  </cols>
  <sheetData>
    <row r="2" spans="1:7" s="1" customFormat="1" ht="12" customHeight="1">
      <c r="A2" s="176" t="s">
        <v>120</v>
      </c>
      <c r="B2" s="176"/>
      <c r="C2" s="176"/>
      <c r="D2" s="176"/>
      <c r="E2" s="176"/>
      <c r="F2" s="176"/>
      <c r="G2" s="176"/>
    </row>
    <row r="3" spans="1:7" s="1" customFormat="1" ht="15" thickBot="1">
      <c r="A3" s="2"/>
      <c r="B3" s="3"/>
      <c r="C3" s="4"/>
      <c r="D3" s="5"/>
      <c r="E3" s="6"/>
      <c r="F3" s="7" t="s">
        <v>1</v>
      </c>
      <c r="G3" s="5"/>
    </row>
    <row r="4" spans="1:7" s="1" customFormat="1" ht="13.5" thickBot="1">
      <c r="A4" s="177" t="s">
        <v>2</v>
      </c>
      <c r="B4" s="190"/>
      <c r="C4" s="8" t="s">
        <v>3</v>
      </c>
      <c r="D4" s="8" t="s">
        <v>4</v>
      </c>
      <c r="E4" s="9" t="s">
        <v>139</v>
      </c>
      <c r="F4" s="8" t="s">
        <v>8</v>
      </c>
      <c r="G4" s="10" t="s">
        <v>9</v>
      </c>
    </row>
    <row r="5" spans="1:7" ht="163.5" customHeight="1" thickBot="1">
      <c r="A5" s="174" t="s">
        <v>119</v>
      </c>
      <c r="B5" s="191">
        <v>1</v>
      </c>
      <c r="C5" s="95" t="s">
        <v>11</v>
      </c>
      <c r="D5" s="96" t="s">
        <v>124</v>
      </c>
      <c r="E5" s="108" t="s">
        <v>125</v>
      </c>
      <c r="F5" s="19"/>
      <c r="G5" s="20"/>
    </row>
    <row r="6" spans="1:7" ht="69" customHeight="1" thickBot="1">
      <c r="A6" s="193"/>
      <c r="B6" s="192"/>
      <c r="C6" s="93" t="s">
        <v>16</v>
      </c>
      <c r="D6" s="94" t="s">
        <v>17</v>
      </c>
      <c r="E6" s="109" t="s">
        <v>126</v>
      </c>
      <c r="F6" s="19"/>
      <c r="G6" s="20"/>
    </row>
    <row r="7" spans="1:7" ht="27.75" customHeight="1" thickBot="1">
      <c r="A7" s="193"/>
      <c r="B7" s="179">
        <v>2</v>
      </c>
      <c r="C7" s="98" t="s">
        <v>22</v>
      </c>
      <c r="D7" s="96" t="s">
        <v>17</v>
      </c>
      <c r="E7" s="110" t="s">
        <v>150</v>
      </c>
      <c r="F7" s="19"/>
      <c r="G7" s="20"/>
    </row>
    <row r="8" spans="1:7" ht="51.75" customHeight="1" thickBot="1">
      <c r="A8" s="193"/>
      <c r="B8" s="159"/>
      <c r="C8" s="96" t="s">
        <v>25</v>
      </c>
      <c r="F8" s="19"/>
      <c r="G8" s="20"/>
    </row>
    <row r="9" spans="1:7" ht="41.25" customHeight="1" thickBot="1">
      <c r="A9" s="193"/>
      <c r="B9" s="179">
        <v>3</v>
      </c>
      <c r="C9" s="98" t="s">
        <v>29</v>
      </c>
      <c r="F9" s="19"/>
      <c r="G9" s="20"/>
    </row>
    <row r="10" spans="1:7" ht="82.5" customHeight="1" thickBot="1">
      <c r="A10" s="193"/>
      <c r="B10" s="189"/>
      <c r="C10" s="96" t="s">
        <v>32</v>
      </c>
      <c r="D10" s="101" t="s">
        <v>129</v>
      </c>
      <c r="E10" s="100" t="s">
        <v>130</v>
      </c>
      <c r="F10" s="19"/>
      <c r="G10" s="20"/>
    </row>
    <row r="11" spans="1:7" ht="32.25" customHeight="1" thickBot="1">
      <c r="A11" s="193"/>
      <c r="B11" s="179">
        <v>4</v>
      </c>
      <c r="C11" s="96" t="s">
        <v>36</v>
      </c>
      <c r="D11" s="97" t="s">
        <v>132</v>
      </c>
      <c r="E11" s="99" t="s">
        <v>131</v>
      </c>
      <c r="F11" s="19"/>
      <c r="G11" s="20"/>
    </row>
    <row r="12" spans="1:7" ht="32.25" customHeight="1" thickBot="1">
      <c r="A12" s="143"/>
      <c r="B12" s="159"/>
      <c r="C12" s="94" t="s">
        <v>38</v>
      </c>
      <c r="D12" s="97" t="s">
        <v>133</v>
      </c>
      <c r="E12" s="99" t="s">
        <v>152</v>
      </c>
      <c r="F12" s="19"/>
      <c r="G12" s="20"/>
    </row>
    <row r="13" spans="1:7" ht="32.25" customHeight="1" thickBot="1">
      <c r="A13" s="174" t="s">
        <v>121</v>
      </c>
      <c r="B13" s="179">
        <v>5</v>
      </c>
      <c r="C13" s="96" t="s">
        <v>43</v>
      </c>
      <c r="D13" s="97" t="s">
        <v>154</v>
      </c>
      <c r="E13" s="111" t="s">
        <v>153</v>
      </c>
      <c r="F13" s="19"/>
      <c r="G13" s="20"/>
    </row>
    <row r="14" spans="1:7" ht="44.25" customHeight="1" thickBot="1">
      <c r="A14" s="193"/>
      <c r="B14" s="159"/>
      <c r="C14" s="96" t="s">
        <v>45</v>
      </c>
      <c r="D14" s="102" t="s">
        <v>155</v>
      </c>
      <c r="E14" s="112" t="s">
        <v>157</v>
      </c>
      <c r="F14" s="19"/>
      <c r="G14" s="20"/>
    </row>
    <row r="15" spans="1:7" ht="45" customHeight="1" thickBot="1">
      <c r="A15" s="193"/>
      <c r="B15" s="179">
        <v>6</v>
      </c>
      <c r="C15" s="96" t="s">
        <v>49</v>
      </c>
      <c r="D15" s="95" t="s">
        <v>136</v>
      </c>
      <c r="E15" s="99" t="s">
        <v>134</v>
      </c>
      <c r="F15" s="19"/>
      <c r="G15" s="24"/>
    </row>
    <row r="16" spans="1:7" ht="28.5" customHeight="1" thickBot="1">
      <c r="A16" s="193"/>
      <c r="B16" s="159"/>
      <c r="C16" s="91" t="s">
        <v>53</v>
      </c>
      <c r="D16" s="95" t="s">
        <v>137</v>
      </c>
      <c r="E16" s="99" t="s">
        <v>135</v>
      </c>
      <c r="F16" s="19"/>
      <c r="G16" s="24"/>
    </row>
    <row r="17" spans="1:8" ht="27" customHeight="1" thickBot="1">
      <c r="A17" s="193"/>
      <c r="B17" s="187">
        <v>7</v>
      </c>
      <c r="C17" s="96" t="s">
        <v>58</v>
      </c>
      <c r="D17" s="95" t="s">
        <v>138</v>
      </c>
      <c r="E17" s="111" t="s">
        <v>156</v>
      </c>
      <c r="F17" s="19"/>
      <c r="G17" s="24"/>
    </row>
    <row r="18" spans="1:8" ht="54" customHeight="1" thickBot="1">
      <c r="A18" s="193"/>
      <c r="B18" s="188"/>
      <c r="C18" s="94" t="s">
        <v>60</v>
      </c>
      <c r="D18" s="102" t="s">
        <v>140</v>
      </c>
      <c r="E18" s="92" t="s">
        <v>162</v>
      </c>
      <c r="F18" s="19"/>
      <c r="G18" s="24"/>
    </row>
    <row r="19" spans="1:8" ht="30" customHeight="1" thickBot="1">
      <c r="A19" s="193"/>
      <c r="B19" s="179">
        <v>8</v>
      </c>
      <c r="C19" s="98" t="s">
        <v>66</v>
      </c>
      <c r="D19" s="96" t="s">
        <v>163</v>
      </c>
      <c r="E19" s="113" t="s">
        <v>167</v>
      </c>
      <c r="F19" s="19"/>
      <c r="G19" s="20"/>
    </row>
    <row r="20" spans="1:8" ht="72" customHeight="1" thickBot="1">
      <c r="A20" s="143"/>
      <c r="B20" s="159"/>
      <c r="C20" s="96" t="s">
        <v>68</v>
      </c>
      <c r="D20" s="89" t="s">
        <v>141</v>
      </c>
      <c r="E20" s="99" t="s">
        <v>165</v>
      </c>
      <c r="F20" s="19"/>
      <c r="G20" s="20"/>
    </row>
    <row r="21" spans="1:8" ht="113.25" customHeight="1" thickBot="1">
      <c r="A21" s="174" t="s">
        <v>122</v>
      </c>
      <c r="B21" s="188">
        <v>9</v>
      </c>
      <c r="C21" s="94" t="s">
        <v>72</v>
      </c>
      <c r="D21" s="101" t="s">
        <v>164</v>
      </c>
      <c r="E21" s="92" t="s">
        <v>142</v>
      </c>
      <c r="F21" s="19"/>
      <c r="G21" s="20"/>
      <c r="H21" s="48"/>
    </row>
    <row r="22" spans="1:8" s="58" customFormat="1" ht="27" customHeight="1" thickBot="1">
      <c r="A22" s="193"/>
      <c r="B22" s="199"/>
      <c r="C22" s="96" t="s">
        <v>75</v>
      </c>
      <c r="D22" s="194" t="s">
        <v>145</v>
      </c>
      <c r="E22" s="195"/>
      <c r="F22" s="19"/>
      <c r="G22" s="20"/>
      <c r="H22" s="21"/>
    </row>
    <row r="23" spans="1:8" ht="29.25" customHeight="1" thickBot="1">
      <c r="A23" s="193"/>
      <c r="B23" s="198">
        <v>10</v>
      </c>
      <c r="C23" s="96" t="s">
        <v>80</v>
      </c>
      <c r="D23" s="105" t="s">
        <v>159</v>
      </c>
      <c r="E23" s="92" t="s">
        <v>160</v>
      </c>
      <c r="F23" s="19"/>
      <c r="G23" s="20"/>
    </row>
    <row r="24" spans="1:8" ht="84" customHeight="1" thickBot="1">
      <c r="A24" s="193"/>
      <c r="B24" s="188"/>
      <c r="C24" s="93" t="s">
        <v>83</v>
      </c>
      <c r="D24" s="96" t="s">
        <v>143</v>
      </c>
      <c r="E24" s="99" t="s">
        <v>144</v>
      </c>
      <c r="F24" s="19"/>
      <c r="G24" s="20"/>
    </row>
    <row r="25" spans="1:8" ht="86.25" customHeight="1" thickBot="1">
      <c r="A25" s="193"/>
      <c r="B25" s="198">
        <v>11</v>
      </c>
      <c r="C25" s="96" t="s">
        <v>92</v>
      </c>
      <c r="D25" s="101" t="s">
        <v>146</v>
      </c>
      <c r="E25" s="107" t="s">
        <v>147</v>
      </c>
      <c r="F25" s="19"/>
      <c r="G25" s="20"/>
    </row>
    <row r="26" spans="1:8" ht="30" customHeight="1" thickBot="1">
      <c r="A26" s="193"/>
      <c r="B26" s="188"/>
      <c r="C26" s="93" t="s">
        <v>94</v>
      </c>
      <c r="D26" s="97" t="s">
        <v>166</v>
      </c>
      <c r="E26" s="111" t="s">
        <v>168</v>
      </c>
      <c r="F26" s="19"/>
      <c r="G26" s="20"/>
    </row>
    <row r="27" spans="1:8" s="58" customFormat="1" ht="108.75" customHeight="1" thickBot="1">
      <c r="A27" s="193"/>
      <c r="B27" s="179">
        <v>12</v>
      </c>
      <c r="C27" s="98" t="s">
        <v>97</v>
      </c>
      <c r="D27" s="87" t="s">
        <v>169</v>
      </c>
      <c r="E27" s="100" t="s">
        <v>148</v>
      </c>
      <c r="F27" s="19"/>
      <c r="G27" s="20"/>
    </row>
    <row r="28" spans="1:8" s="58" customFormat="1" ht="31.5" customHeight="1" thickBot="1">
      <c r="A28" s="143"/>
      <c r="B28" s="197"/>
      <c r="C28" s="96" t="s">
        <v>99</v>
      </c>
      <c r="D28" s="87" t="s">
        <v>170</v>
      </c>
      <c r="E28" s="99" t="s">
        <v>171</v>
      </c>
      <c r="F28" s="19"/>
      <c r="G28" s="20"/>
    </row>
    <row r="29" spans="1:8" ht="20.25" customHeight="1" thickBot="1">
      <c r="A29" s="174" t="s">
        <v>123</v>
      </c>
      <c r="B29" s="196">
        <v>13</v>
      </c>
      <c r="C29" s="96" t="s">
        <v>103</v>
      </c>
      <c r="D29" s="85" t="s">
        <v>101</v>
      </c>
      <c r="E29" s="103"/>
      <c r="F29" s="19"/>
      <c r="G29" s="20"/>
    </row>
    <row r="30" spans="1:8" ht="21.75" customHeight="1" thickBot="1">
      <c r="A30" s="193"/>
      <c r="B30" s="197"/>
      <c r="C30" s="96" t="s">
        <v>108</v>
      </c>
      <c r="D30" s="85" t="s">
        <v>101</v>
      </c>
      <c r="E30" s="106"/>
      <c r="F30" s="19"/>
      <c r="G30" s="20"/>
    </row>
    <row r="31" spans="1:8" ht="21" customHeight="1" thickBot="1">
      <c r="A31" s="193"/>
      <c r="B31" s="196">
        <v>14</v>
      </c>
      <c r="C31" s="96" t="s">
        <v>110</v>
      </c>
      <c r="D31" s="85" t="s">
        <v>109</v>
      </c>
      <c r="E31" s="87"/>
      <c r="F31" s="19"/>
      <c r="G31" s="20"/>
    </row>
    <row r="32" spans="1:8" ht="21.75" customHeight="1" thickBot="1">
      <c r="A32" s="193"/>
      <c r="B32" s="197"/>
      <c r="C32" s="91" t="s">
        <v>113</v>
      </c>
      <c r="D32" s="86" t="s">
        <v>109</v>
      </c>
      <c r="E32" s="88"/>
      <c r="F32" s="19"/>
      <c r="G32" s="20"/>
    </row>
    <row r="33" spans="1:7" ht="22.5" customHeight="1" thickBot="1">
      <c r="A33" s="193"/>
      <c r="B33" s="196">
        <v>15</v>
      </c>
      <c r="C33" s="90" t="s">
        <v>116</v>
      </c>
      <c r="D33" s="194" t="s">
        <v>149</v>
      </c>
      <c r="E33" s="195"/>
      <c r="F33" s="19"/>
      <c r="G33" s="20"/>
    </row>
    <row r="34" spans="1:7" ht="22.5" customHeight="1" thickBot="1">
      <c r="A34" s="143"/>
      <c r="B34" s="197"/>
      <c r="C34" s="90" t="s">
        <v>151</v>
      </c>
      <c r="D34" s="104" t="s">
        <v>161</v>
      </c>
      <c r="E34" s="99" t="s">
        <v>158</v>
      </c>
      <c r="F34" s="19"/>
      <c r="G34" s="20"/>
    </row>
    <row r="36" spans="1:7">
      <c r="D36"/>
      <c r="E36" s="83"/>
    </row>
    <row r="37" spans="1:7">
      <c r="D37"/>
      <c r="E37" s="83"/>
    </row>
    <row r="38" spans="1:7">
      <c r="D38"/>
      <c r="E38" s="83"/>
      <c r="F38" s="84"/>
    </row>
  </sheetData>
  <sheetProtection selectLockedCells="1" selectUnlockedCells="1"/>
  <mergeCells count="23">
    <mergeCell ref="A29:A34"/>
    <mergeCell ref="D33:E33"/>
    <mergeCell ref="B11:B12"/>
    <mergeCell ref="A5:A12"/>
    <mergeCell ref="B13:B14"/>
    <mergeCell ref="A13:A20"/>
    <mergeCell ref="A21:A28"/>
    <mergeCell ref="B33:B34"/>
    <mergeCell ref="B31:B32"/>
    <mergeCell ref="B29:B30"/>
    <mergeCell ref="B27:B28"/>
    <mergeCell ref="B23:B24"/>
    <mergeCell ref="B25:B26"/>
    <mergeCell ref="D22:E22"/>
    <mergeCell ref="B21:B22"/>
    <mergeCell ref="B15:B16"/>
    <mergeCell ref="B17:B18"/>
    <mergeCell ref="B19:B20"/>
    <mergeCell ref="B7:B8"/>
    <mergeCell ref="B9:B10"/>
    <mergeCell ref="A2:G2"/>
    <mergeCell ref="A4:B4"/>
    <mergeCell ref="B5:B6"/>
  </mergeCells>
  <printOptions horizontalCentered="1"/>
  <pageMargins left="0.39374999999999999" right="0.39374999999999999" top="0.39374999999999999" bottom="0.39374999999999999" header="0.51180555555555551" footer="0.5118055555555555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2:K56"/>
  <sheetViews>
    <sheetView showGridLines="0" topLeftCell="D40" zoomScale="125" zoomScaleNormal="85" zoomScalePageLayoutView="85" workbookViewId="0">
      <selection activeCell="G47" sqref="G47"/>
    </sheetView>
  </sheetViews>
  <sheetFormatPr baseColWidth="10" defaultColWidth="10.75" defaultRowHeight="14.25"/>
  <cols>
    <col min="1" max="1" width="13.625" style="21" customWidth="1"/>
    <col min="2" max="2" width="5.625" style="21" customWidth="1"/>
    <col min="3" max="3" width="8.375" style="21" customWidth="1"/>
    <col min="4" max="5" width="13.625" style="21" customWidth="1"/>
    <col min="6" max="6" width="45.375" style="21" customWidth="1"/>
    <col min="7" max="7" width="34.125" style="21" customWidth="1"/>
    <col min="8" max="8" width="6.625" style="21" customWidth="1"/>
    <col min="9" max="9" width="23.625" style="21" customWidth="1"/>
    <col min="10" max="11" width="0" style="21" hidden="1" customWidth="1"/>
    <col min="12" max="16384" width="10.75" style="21"/>
  </cols>
  <sheetData>
    <row r="2" spans="1:11" s="1" customFormat="1" ht="12" customHeight="1">
      <c r="A2" s="176" t="s">
        <v>0</v>
      </c>
      <c r="B2" s="176"/>
      <c r="C2" s="176"/>
      <c r="D2" s="176"/>
      <c r="E2" s="176"/>
      <c r="F2" s="176"/>
      <c r="G2" s="176"/>
      <c r="H2" s="176"/>
      <c r="I2" s="176"/>
      <c r="J2" s="176"/>
      <c r="K2" s="176"/>
    </row>
    <row r="3" spans="1:11" s="1" customFormat="1" ht="15" thickBot="1">
      <c r="A3" s="2"/>
      <c r="B3" s="3"/>
      <c r="C3" s="4"/>
      <c r="D3" s="4"/>
      <c r="E3" s="4"/>
      <c r="F3" s="5"/>
      <c r="G3" s="6"/>
      <c r="H3" s="6"/>
      <c r="I3" s="5"/>
      <c r="J3" s="7" t="s">
        <v>1</v>
      </c>
      <c r="K3" s="5"/>
    </row>
    <row r="4" spans="1:11" s="1" customFormat="1" ht="26.25" thickBot="1">
      <c r="A4" s="200" t="s">
        <v>2</v>
      </c>
      <c r="B4" s="190"/>
      <c r="C4" s="190"/>
      <c r="D4" s="190"/>
      <c r="E4" s="8" t="s">
        <v>3</v>
      </c>
      <c r="F4" s="8" t="s">
        <v>4</v>
      </c>
      <c r="G4" s="9" t="s">
        <v>5</v>
      </c>
      <c r="H4" s="9" t="s">
        <v>6</v>
      </c>
      <c r="I4" s="8" t="s">
        <v>7</v>
      </c>
      <c r="J4" s="8" t="s">
        <v>8</v>
      </c>
      <c r="K4" s="10" t="s">
        <v>9</v>
      </c>
    </row>
    <row r="5" spans="1:11" ht="38.25">
      <c r="A5" s="11"/>
      <c r="B5" s="12"/>
      <c r="C5" s="13" t="s">
        <v>10</v>
      </c>
      <c r="D5" s="14">
        <v>40610</v>
      </c>
      <c r="E5" s="15" t="s">
        <v>11</v>
      </c>
      <c r="F5" s="16" t="s">
        <v>12</v>
      </c>
      <c r="G5" s="17" t="s">
        <v>13</v>
      </c>
      <c r="H5" s="17" t="s">
        <v>14</v>
      </c>
      <c r="I5" s="18"/>
      <c r="J5" s="19"/>
      <c r="K5" s="20"/>
    </row>
    <row r="6" spans="1:11">
      <c r="A6" s="22"/>
      <c r="B6" s="23">
        <v>1</v>
      </c>
      <c r="C6" s="24" t="s">
        <v>15</v>
      </c>
      <c r="D6" s="25">
        <v>40611</v>
      </c>
      <c r="E6" s="19" t="s">
        <v>16</v>
      </c>
      <c r="F6" s="26" t="s">
        <v>17</v>
      </c>
      <c r="G6" s="27"/>
      <c r="H6" s="27" t="s">
        <v>14</v>
      </c>
      <c r="I6" s="28"/>
      <c r="J6" s="19"/>
      <c r="K6" s="20"/>
    </row>
    <row r="7" spans="1:11" ht="15.75" thickBot="1">
      <c r="A7" s="29"/>
      <c r="B7" s="30"/>
      <c r="C7" s="31" t="s">
        <v>18</v>
      </c>
      <c r="D7" s="32">
        <v>40613</v>
      </c>
      <c r="E7" s="33" t="s">
        <v>19</v>
      </c>
      <c r="F7" s="34" t="s">
        <v>20</v>
      </c>
      <c r="G7" s="35"/>
      <c r="H7" s="35"/>
      <c r="I7" s="36"/>
      <c r="J7" s="19"/>
      <c r="K7" s="20"/>
    </row>
    <row r="8" spans="1:11" ht="25.5">
      <c r="A8" s="29" t="s">
        <v>21</v>
      </c>
      <c r="B8" s="12"/>
      <c r="C8" s="13" t="s">
        <v>10</v>
      </c>
      <c r="D8" s="14">
        <f>+D5+7</f>
        <v>40617</v>
      </c>
      <c r="E8" s="15" t="s">
        <v>22</v>
      </c>
      <c r="F8" s="16" t="s">
        <v>23</v>
      </c>
      <c r="G8" s="17" t="s">
        <v>24</v>
      </c>
      <c r="H8" s="17" t="s">
        <v>14</v>
      </c>
      <c r="I8" s="18"/>
      <c r="J8" s="19"/>
      <c r="K8" s="20"/>
    </row>
    <row r="9" spans="1:11" ht="25.5">
      <c r="A9" s="29"/>
      <c r="B9" s="23">
        <v>2</v>
      </c>
      <c r="C9" s="24" t="s">
        <v>15</v>
      </c>
      <c r="D9" s="25">
        <f>D6+7</f>
        <v>40618</v>
      </c>
      <c r="E9" s="19" t="s">
        <v>25</v>
      </c>
      <c r="F9" s="26" t="s">
        <v>23</v>
      </c>
      <c r="G9" s="27" t="s">
        <v>26</v>
      </c>
      <c r="H9" s="27" t="s">
        <v>14</v>
      </c>
      <c r="I9" s="28"/>
      <c r="J9" s="19"/>
      <c r="K9" s="20"/>
    </row>
    <row r="10" spans="1:11" ht="15.75" thickBot="1">
      <c r="A10" s="29"/>
      <c r="B10" s="30"/>
      <c r="C10" s="31" t="s">
        <v>18</v>
      </c>
      <c r="D10" s="32">
        <f>+D7+7</f>
        <v>40620</v>
      </c>
      <c r="E10" s="33" t="s">
        <v>27</v>
      </c>
      <c r="F10" s="26" t="s">
        <v>28</v>
      </c>
      <c r="G10" s="27"/>
      <c r="H10" s="27"/>
      <c r="I10" s="36"/>
      <c r="J10" s="19"/>
      <c r="K10" s="20"/>
    </row>
    <row r="11" spans="1:11" ht="38.25">
      <c r="A11" s="29"/>
      <c r="B11" s="12"/>
      <c r="C11" s="13" t="s">
        <v>10</v>
      </c>
      <c r="D11" s="14">
        <f>+D8+7</f>
        <v>40624</v>
      </c>
      <c r="E11" s="15" t="s">
        <v>29</v>
      </c>
      <c r="F11" s="37" t="s">
        <v>30</v>
      </c>
      <c r="G11" s="38" t="s">
        <v>31</v>
      </c>
      <c r="H11" s="38" t="s">
        <v>14</v>
      </c>
      <c r="I11" s="39"/>
      <c r="J11" s="19"/>
      <c r="K11" s="20"/>
    </row>
    <row r="12" spans="1:11" ht="25.5">
      <c r="A12" s="29"/>
      <c r="B12" s="23">
        <v>3</v>
      </c>
      <c r="C12" s="24" t="s">
        <v>15</v>
      </c>
      <c r="D12" s="25">
        <f>D9+7</f>
        <v>40625</v>
      </c>
      <c r="E12" s="19" t="s">
        <v>32</v>
      </c>
      <c r="F12" s="40" t="s">
        <v>30</v>
      </c>
      <c r="G12" s="41" t="s">
        <v>33</v>
      </c>
      <c r="H12" s="41" t="s">
        <v>14</v>
      </c>
      <c r="I12" s="42"/>
      <c r="J12" s="19"/>
      <c r="K12" s="20"/>
    </row>
    <row r="13" spans="1:11" ht="15.75" thickBot="1">
      <c r="A13" s="29"/>
      <c r="B13" s="30"/>
      <c r="C13" s="31" t="s">
        <v>18</v>
      </c>
      <c r="D13" s="32">
        <f>+D10+7</f>
        <v>40627</v>
      </c>
      <c r="E13" s="33" t="s">
        <v>34</v>
      </c>
      <c r="F13" s="40" t="s">
        <v>35</v>
      </c>
      <c r="G13" s="41"/>
      <c r="H13" s="41"/>
      <c r="I13" s="43"/>
      <c r="J13" s="19"/>
      <c r="K13" s="20"/>
    </row>
    <row r="14" spans="1:11" ht="15">
      <c r="A14" s="29"/>
      <c r="B14" s="12"/>
      <c r="C14" s="13" t="s">
        <v>10</v>
      </c>
      <c r="D14" s="14">
        <f>+D11+7</f>
        <v>40631</v>
      </c>
      <c r="E14" s="15" t="s">
        <v>36</v>
      </c>
      <c r="F14" s="37" t="s">
        <v>30</v>
      </c>
      <c r="G14" s="44" t="s">
        <v>37</v>
      </c>
      <c r="H14" s="38" t="s">
        <v>14</v>
      </c>
      <c r="I14" s="39"/>
      <c r="J14" s="19"/>
      <c r="K14" s="20"/>
    </row>
    <row r="15" spans="1:11" ht="15">
      <c r="A15" s="29"/>
      <c r="B15" s="23">
        <v>4</v>
      </c>
      <c r="C15" s="24" t="s">
        <v>15</v>
      </c>
      <c r="D15" s="25">
        <f>+D12+7</f>
        <v>40632</v>
      </c>
      <c r="E15" s="19" t="s">
        <v>38</v>
      </c>
      <c r="F15" s="40" t="s">
        <v>39</v>
      </c>
      <c r="G15" s="45" t="s">
        <v>40</v>
      </c>
      <c r="H15" s="41" t="s">
        <v>41</v>
      </c>
      <c r="I15" s="42"/>
      <c r="J15" s="19"/>
      <c r="K15" s="20"/>
    </row>
    <row r="16" spans="1:11" ht="15.75" thickBot="1">
      <c r="A16" s="46"/>
      <c r="B16" s="30"/>
      <c r="C16" s="31" t="s">
        <v>18</v>
      </c>
      <c r="D16" s="32">
        <f>+D13+7</f>
        <v>40634</v>
      </c>
      <c r="E16" s="33" t="s">
        <v>42</v>
      </c>
      <c r="F16" s="40"/>
      <c r="G16" s="41"/>
      <c r="H16" s="41"/>
      <c r="I16" s="43"/>
      <c r="J16" s="19"/>
      <c r="K16" s="20"/>
    </row>
    <row r="17" spans="1:11" ht="15">
      <c r="A17" s="47"/>
      <c r="B17" s="12"/>
      <c r="C17" s="13" t="s">
        <v>10</v>
      </c>
      <c r="D17" s="14">
        <f>+D14+7</f>
        <v>40638</v>
      </c>
      <c r="E17" s="15" t="s">
        <v>43</v>
      </c>
      <c r="F17" s="37" t="s">
        <v>39</v>
      </c>
      <c r="G17" s="41" t="s">
        <v>44</v>
      </c>
      <c r="H17" s="38" t="s">
        <v>41</v>
      </c>
      <c r="I17" s="39"/>
      <c r="J17" s="19"/>
      <c r="K17" s="20"/>
    </row>
    <row r="18" spans="1:11" ht="15">
      <c r="A18" s="47"/>
      <c r="B18" s="23">
        <v>5</v>
      </c>
      <c r="C18" s="24" t="s">
        <v>15</v>
      </c>
      <c r="D18" s="25">
        <f>D15+8</f>
        <v>40640</v>
      </c>
      <c r="E18" s="19" t="s">
        <v>45</v>
      </c>
      <c r="F18" s="40" t="s">
        <v>39</v>
      </c>
      <c r="G18" s="41" t="s">
        <v>46</v>
      </c>
      <c r="H18" s="41" t="s">
        <v>41</v>
      </c>
      <c r="I18" s="42"/>
      <c r="J18" s="19"/>
      <c r="K18" s="20"/>
    </row>
    <row r="19" spans="1:11" ht="15.75" thickBot="1">
      <c r="A19" s="47"/>
      <c r="B19" s="30"/>
      <c r="C19" s="31" t="s">
        <v>18</v>
      </c>
      <c r="D19" s="25">
        <f>+D16+7</f>
        <v>40641</v>
      </c>
      <c r="E19" s="33" t="s">
        <v>47</v>
      </c>
      <c r="F19" s="40" t="s">
        <v>48</v>
      </c>
      <c r="G19" s="41"/>
      <c r="H19" s="41"/>
      <c r="I19" s="43"/>
      <c r="J19" s="19"/>
      <c r="K19" s="20"/>
    </row>
    <row r="20" spans="1:11" ht="15">
      <c r="A20" s="47"/>
      <c r="B20" s="12"/>
      <c r="C20" s="13" t="s">
        <v>10</v>
      </c>
      <c r="D20" s="14">
        <f>+D17+7</f>
        <v>40645</v>
      </c>
      <c r="E20" s="15" t="s">
        <v>49</v>
      </c>
      <c r="F20" s="37" t="s">
        <v>50</v>
      </c>
      <c r="G20" s="48" t="s">
        <v>51</v>
      </c>
      <c r="H20" s="41" t="s">
        <v>52</v>
      </c>
      <c r="I20" s="42"/>
      <c r="J20" s="19"/>
      <c r="K20" s="20"/>
    </row>
    <row r="21" spans="1:11" ht="15">
      <c r="A21" s="47"/>
      <c r="B21" s="23">
        <v>6</v>
      </c>
      <c r="C21" s="24" t="s">
        <v>15</v>
      </c>
      <c r="D21" s="25">
        <f>D18+7</f>
        <v>40647</v>
      </c>
      <c r="E21" s="19" t="s">
        <v>53</v>
      </c>
      <c r="F21" s="40" t="s">
        <v>50</v>
      </c>
      <c r="G21" s="25" t="s">
        <v>54</v>
      </c>
      <c r="H21" s="41" t="s">
        <v>52</v>
      </c>
      <c r="I21" s="42"/>
      <c r="J21" s="19"/>
      <c r="K21" s="20"/>
    </row>
    <row r="22" spans="1:11" ht="15.75" thickBot="1">
      <c r="A22" s="47" t="s">
        <v>55</v>
      </c>
      <c r="B22" s="30"/>
      <c r="C22" s="31" t="s">
        <v>18</v>
      </c>
      <c r="D22" s="25">
        <f>+D19+7</f>
        <v>40648</v>
      </c>
      <c r="E22" s="33" t="s">
        <v>56</v>
      </c>
      <c r="F22" s="49" t="s">
        <v>57</v>
      </c>
      <c r="H22" s="50"/>
      <c r="I22" s="42"/>
      <c r="J22" s="19"/>
      <c r="K22" s="20"/>
    </row>
    <row r="23" spans="1:11" ht="15.75" thickBot="1">
      <c r="A23" s="47"/>
      <c r="B23" s="12"/>
      <c r="C23" s="13" t="s">
        <v>10</v>
      </c>
      <c r="D23" s="14">
        <f>+D20+7</f>
        <v>40652</v>
      </c>
      <c r="E23" s="15" t="s">
        <v>58</v>
      </c>
      <c r="F23" s="40" t="s">
        <v>50</v>
      </c>
      <c r="G23" s="25" t="s">
        <v>59</v>
      </c>
      <c r="H23" s="41" t="s">
        <v>41</v>
      </c>
      <c r="I23" s="51"/>
      <c r="J23" s="19"/>
      <c r="K23" s="20"/>
    </row>
    <row r="24" spans="1:11" ht="15">
      <c r="A24" s="47"/>
      <c r="B24" s="23">
        <v>7</v>
      </c>
      <c r="C24" s="24" t="s">
        <v>15</v>
      </c>
      <c r="D24" s="25">
        <f>D21+7</f>
        <v>40654</v>
      </c>
      <c r="E24" s="19" t="s">
        <v>60</v>
      </c>
      <c r="F24" s="49" t="s">
        <v>61</v>
      </c>
      <c r="G24" s="52" t="s">
        <v>62</v>
      </c>
      <c r="H24" s="45" t="s">
        <v>63</v>
      </c>
      <c r="I24" s="53"/>
      <c r="J24" s="19"/>
      <c r="K24" s="20"/>
    </row>
    <row r="25" spans="1:11" ht="15.75" thickBot="1">
      <c r="A25" s="47"/>
      <c r="B25" s="30"/>
      <c r="C25" s="31" t="s">
        <v>18</v>
      </c>
      <c r="D25" s="32">
        <f>+D22+7</f>
        <v>40655</v>
      </c>
      <c r="E25" s="33" t="s">
        <v>64</v>
      </c>
      <c r="F25" s="54" t="s">
        <v>65</v>
      </c>
      <c r="H25" s="55"/>
      <c r="I25" s="56"/>
      <c r="J25" s="19"/>
      <c r="K25" s="20"/>
    </row>
    <row r="26" spans="1:11" s="58" customFormat="1" ht="15">
      <c r="A26" s="47"/>
      <c r="B26" s="12"/>
      <c r="C26" s="13" t="s">
        <v>10</v>
      </c>
      <c r="D26" s="25">
        <f>+D23+7</f>
        <v>40659</v>
      </c>
      <c r="E26" s="15" t="s">
        <v>66</v>
      </c>
      <c r="F26" s="40" t="s">
        <v>61</v>
      </c>
      <c r="G26" s="57" t="s">
        <v>67</v>
      </c>
      <c r="H26" s="41" t="s">
        <v>63</v>
      </c>
      <c r="I26" s="42"/>
      <c r="J26" s="19"/>
      <c r="K26" s="20"/>
    </row>
    <row r="27" spans="1:11" s="58" customFormat="1" ht="15">
      <c r="A27" s="47"/>
      <c r="B27" s="23">
        <v>8</v>
      </c>
      <c r="C27" s="24" t="s">
        <v>15</v>
      </c>
      <c r="D27" s="25">
        <f>D24+7</f>
        <v>40661</v>
      </c>
      <c r="E27" s="19" t="s">
        <v>68</v>
      </c>
      <c r="F27" s="40" t="s">
        <v>61</v>
      </c>
      <c r="G27" s="57" t="s">
        <v>69</v>
      </c>
      <c r="H27" s="41" t="s">
        <v>63</v>
      </c>
      <c r="I27" s="42"/>
      <c r="J27" s="19"/>
      <c r="K27" s="20"/>
    </row>
    <row r="28" spans="1:11" s="58" customFormat="1" ht="15.75" thickBot="1">
      <c r="A28" s="47" t="s">
        <v>70</v>
      </c>
      <c r="B28" s="30"/>
      <c r="C28" s="31" t="s">
        <v>18</v>
      </c>
      <c r="D28" s="25">
        <f>+D25+7</f>
        <v>40662</v>
      </c>
      <c r="E28" s="33" t="s">
        <v>70</v>
      </c>
      <c r="F28" s="59" t="s">
        <v>71</v>
      </c>
      <c r="G28" s="41"/>
      <c r="H28" s="41"/>
      <c r="I28" s="43"/>
      <c r="J28" s="19"/>
      <c r="K28" s="20"/>
    </row>
    <row r="29" spans="1:11" ht="15.75" thickBot="1">
      <c r="A29" s="60"/>
      <c r="B29" s="12"/>
      <c r="C29" s="13" t="s">
        <v>10</v>
      </c>
      <c r="D29" s="14">
        <f>+D26+7</f>
        <v>40666</v>
      </c>
      <c r="E29" s="14" t="s">
        <v>72</v>
      </c>
      <c r="F29" s="37" t="s">
        <v>73</v>
      </c>
      <c r="G29" s="25" t="s">
        <v>74</v>
      </c>
      <c r="H29" s="50" t="s">
        <v>14</v>
      </c>
      <c r="I29" s="39"/>
      <c r="J29" s="19"/>
      <c r="K29" s="20"/>
    </row>
    <row r="30" spans="1:11" ht="25.5">
      <c r="A30" s="29"/>
      <c r="B30" s="23">
        <v>9</v>
      </c>
      <c r="C30" s="24" t="s">
        <v>15</v>
      </c>
      <c r="D30" s="25">
        <f>D27+7</f>
        <v>40668</v>
      </c>
      <c r="E30" s="25" t="s">
        <v>75</v>
      </c>
      <c r="F30" s="40" t="s">
        <v>73</v>
      </c>
      <c r="G30" s="38" t="s">
        <v>76</v>
      </c>
      <c r="H30" s="50" t="s">
        <v>14</v>
      </c>
      <c r="I30" s="42"/>
      <c r="J30" s="19"/>
      <c r="K30" s="20"/>
    </row>
    <row r="31" spans="1:11" ht="15.75" thickBot="1">
      <c r="A31" s="29"/>
      <c r="B31" s="30"/>
      <c r="C31" s="31" t="s">
        <v>18</v>
      </c>
      <c r="D31" s="25">
        <f>+D28+7</f>
        <v>40669</v>
      </c>
      <c r="E31" s="32" t="s">
        <v>77</v>
      </c>
      <c r="F31" s="61" t="s">
        <v>78</v>
      </c>
      <c r="G31" s="62" t="s">
        <v>79</v>
      </c>
      <c r="H31" s="41"/>
      <c r="I31" s="43"/>
      <c r="J31" s="19"/>
      <c r="K31" s="20"/>
    </row>
    <row r="32" spans="1:11" ht="38.25">
      <c r="A32" s="29"/>
      <c r="B32" s="12"/>
      <c r="C32" s="13" t="s">
        <v>10</v>
      </c>
      <c r="D32" s="14">
        <f>+D29+7</f>
        <v>40673</v>
      </c>
      <c r="E32" s="15" t="s">
        <v>80</v>
      </c>
      <c r="F32" s="40" t="s">
        <v>81</v>
      </c>
      <c r="G32" s="41" t="s">
        <v>82</v>
      </c>
      <c r="H32" s="38" t="s">
        <v>52</v>
      </c>
      <c r="I32" s="39"/>
      <c r="J32" s="19"/>
      <c r="K32" s="20"/>
    </row>
    <row r="33" spans="1:11" ht="51">
      <c r="A33" s="29"/>
      <c r="B33" s="23">
        <v>10</v>
      </c>
      <c r="C33" s="24" t="s">
        <v>15</v>
      </c>
      <c r="D33" s="25">
        <f>D30+7</f>
        <v>40675</v>
      </c>
      <c r="E33" s="19" t="s">
        <v>83</v>
      </c>
      <c r="F33" s="40" t="s">
        <v>81</v>
      </c>
      <c r="G33" s="41" t="s">
        <v>84</v>
      </c>
      <c r="H33" s="41" t="s">
        <v>52</v>
      </c>
      <c r="I33" s="42"/>
      <c r="J33" s="19"/>
      <c r="K33" s="20"/>
    </row>
    <row r="34" spans="1:11" ht="15.75" thickBot="1">
      <c r="A34" s="29"/>
      <c r="B34" s="30"/>
      <c r="C34" s="31" t="s">
        <v>18</v>
      </c>
      <c r="D34" s="32">
        <f>+D31+7</f>
        <v>40676</v>
      </c>
      <c r="E34" s="33" t="s">
        <v>85</v>
      </c>
      <c r="F34" s="61" t="s">
        <v>86</v>
      </c>
      <c r="G34" s="63" t="s">
        <v>87</v>
      </c>
      <c r="H34" s="63"/>
      <c r="I34" s="43"/>
      <c r="J34" s="19"/>
      <c r="K34" s="20"/>
    </row>
    <row r="35" spans="1:11" ht="15">
      <c r="A35" s="29" t="s">
        <v>88</v>
      </c>
      <c r="B35" s="12"/>
      <c r="C35" s="13" t="s">
        <v>10</v>
      </c>
      <c r="D35" s="64">
        <f>+D32+7</f>
        <v>40680</v>
      </c>
      <c r="E35" s="64" t="s">
        <v>89</v>
      </c>
      <c r="F35" s="65"/>
      <c r="G35" s="66"/>
      <c r="H35" s="66"/>
      <c r="I35" s="67"/>
      <c r="J35" s="19"/>
      <c r="K35" s="20"/>
    </row>
    <row r="36" spans="1:11" ht="15">
      <c r="A36" s="29"/>
      <c r="B36" s="23" t="s">
        <v>90</v>
      </c>
      <c r="C36" s="24" t="s">
        <v>15</v>
      </c>
      <c r="D36" s="64">
        <f>D33+7</f>
        <v>40682</v>
      </c>
      <c r="E36" s="64" t="s">
        <v>89</v>
      </c>
      <c r="F36" s="65"/>
      <c r="G36" s="66"/>
      <c r="H36" s="66"/>
      <c r="I36" s="68"/>
      <c r="J36" s="19"/>
      <c r="K36" s="20"/>
    </row>
    <row r="37" spans="1:11" ht="15.75" thickBot="1">
      <c r="A37" s="29"/>
      <c r="B37" s="30"/>
      <c r="C37" s="31" t="s">
        <v>18</v>
      </c>
      <c r="D37" s="69">
        <f>+D34+7</f>
        <v>40683</v>
      </c>
      <c r="E37" s="64" t="s">
        <v>89</v>
      </c>
      <c r="F37" s="70" t="s">
        <v>91</v>
      </c>
      <c r="G37" s="71"/>
      <c r="H37" s="71"/>
      <c r="I37" s="72"/>
      <c r="J37" s="19"/>
      <c r="K37" s="20"/>
    </row>
    <row r="38" spans="1:11" s="58" customFormat="1" ht="15">
      <c r="A38" s="29"/>
      <c r="B38" s="12"/>
      <c r="C38" s="13" t="s">
        <v>10</v>
      </c>
      <c r="D38" s="14">
        <f>+D35+7</f>
        <v>40687</v>
      </c>
      <c r="E38" s="14" t="s">
        <v>92</v>
      </c>
      <c r="F38" s="37" t="s">
        <v>81</v>
      </c>
      <c r="G38" s="38" t="s">
        <v>93</v>
      </c>
      <c r="H38" s="38" t="s">
        <v>41</v>
      </c>
      <c r="I38" s="39"/>
      <c r="J38" s="19"/>
      <c r="K38" s="20"/>
    </row>
    <row r="39" spans="1:11" s="58" customFormat="1" ht="15">
      <c r="A39" s="29"/>
      <c r="B39" s="23">
        <v>11</v>
      </c>
      <c r="C39" s="24" t="s">
        <v>15</v>
      </c>
      <c r="D39" s="25">
        <f>D36+7</f>
        <v>40689</v>
      </c>
      <c r="E39" s="25" t="s">
        <v>94</v>
      </c>
      <c r="F39" s="40" t="s">
        <v>81</v>
      </c>
      <c r="G39" s="41" t="s">
        <v>93</v>
      </c>
      <c r="H39" s="41" t="s">
        <v>63</v>
      </c>
      <c r="I39" s="42"/>
      <c r="J39" s="19"/>
      <c r="K39" s="20"/>
    </row>
    <row r="40" spans="1:11" ht="15.75" thickBot="1">
      <c r="A40" s="46"/>
      <c r="B40" s="30"/>
      <c r="C40" s="31" t="s">
        <v>18</v>
      </c>
      <c r="D40" s="32">
        <f>+D37+7</f>
        <v>40690</v>
      </c>
      <c r="E40" s="32" t="s">
        <v>95</v>
      </c>
      <c r="F40" s="73" t="s">
        <v>96</v>
      </c>
      <c r="G40" s="74"/>
      <c r="H40" s="75"/>
      <c r="I40" s="36"/>
      <c r="J40" s="19"/>
      <c r="K40" s="20"/>
    </row>
    <row r="41" spans="1:11" ht="28.5">
      <c r="A41" s="60"/>
      <c r="B41" s="12"/>
      <c r="C41" s="13" t="s">
        <v>10</v>
      </c>
      <c r="D41" s="14">
        <f>+D38+7</f>
        <v>40694</v>
      </c>
      <c r="E41" s="14" t="s">
        <v>97</v>
      </c>
      <c r="F41" s="37" t="s">
        <v>98</v>
      </c>
      <c r="G41" s="52" t="s">
        <v>93</v>
      </c>
      <c r="H41" s="50" t="s">
        <v>63</v>
      </c>
      <c r="I41" s="18"/>
      <c r="J41" s="19"/>
      <c r="K41" s="20"/>
    </row>
    <row r="42" spans="1:11" ht="28.5">
      <c r="A42" s="29"/>
      <c r="B42" s="23">
        <v>12</v>
      </c>
      <c r="C42" s="24" t="s">
        <v>15</v>
      </c>
      <c r="D42" s="25">
        <f>D39+7</f>
        <v>40696</v>
      </c>
      <c r="E42" s="25" t="s">
        <v>99</v>
      </c>
      <c r="F42" s="40" t="s">
        <v>98</v>
      </c>
      <c r="G42" s="76" t="s">
        <v>93</v>
      </c>
      <c r="H42" s="50" t="s">
        <v>63</v>
      </c>
      <c r="I42" s="28"/>
      <c r="J42" s="19"/>
      <c r="K42" s="20"/>
    </row>
    <row r="43" spans="1:11" ht="15" thickBot="1">
      <c r="A43" s="77"/>
      <c r="B43" s="30"/>
      <c r="C43" s="31" t="s">
        <v>18</v>
      </c>
      <c r="D43" s="32">
        <f>+D40+7</f>
        <v>40697</v>
      </c>
      <c r="E43" s="32" t="s">
        <v>100</v>
      </c>
      <c r="F43" s="61" t="s">
        <v>35</v>
      </c>
      <c r="G43" s="78"/>
      <c r="H43" s="75"/>
      <c r="I43" s="36"/>
      <c r="J43" s="19"/>
      <c r="K43" s="20"/>
    </row>
    <row r="44" spans="1:11" ht="15">
      <c r="A44" s="29"/>
      <c r="B44" s="12"/>
      <c r="C44" s="13" t="s">
        <v>10</v>
      </c>
      <c r="D44" s="14">
        <f>+D41+7</f>
        <v>40701</v>
      </c>
      <c r="E44" s="14" t="s">
        <v>99</v>
      </c>
      <c r="F44" s="37" t="s">
        <v>101</v>
      </c>
      <c r="G44" s="44" t="s">
        <v>102</v>
      </c>
      <c r="H44" s="79" t="s">
        <v>41</v>
      </c>
      <c r="I44" s="18"/>
      <c r="J44" s="19"/>
      <c r="K44" s="20"/>
    </row>
    <row r="45" spans="1:11" ht="15">
      <c r="A45" s="29"/>
      <c r="B45" s="23">
        <v>13</v>
      </c>
      <c r="C45" s="24" t="s">
        <v>15</v>
      </c>
      <c r="D45" s="25">
        <f>D42+7</f>
        <v>40703</v>
      </c>
      <c r="E45" s="25" t="s">
        <v>103</v>
      </c>
      <c r="F45" s="40" t="s">
        <v>101</v>
      </c>
      <c r="G45" s="78" t="s">
        <v>104</v>
      </c>
      <c r="H45" s="48" t="s">
        <v>41</v>
      </c>
      <c r="I45" s="28"/>
      <c r="J45" s="19"/>
      <c r="K45" s="20"/>
    </row>
    <row r="46" spans="1:11" ht="15.75" thickBot="1">
      <c r="A46" s="29"/>
      <c r="B46" s="30"/>
      <c r="C46" s="31" t="s">
        <v>18</v>
      </c>
      <c r="D46" s="25">
        <f>+D43+7</f>
        <v>40704</v>
      </c>
      <c r="E46" s="32" t="s">
        <v>105</v>
      </c>
      <c r="F46" s="61" t="s">
        <v>106</v>
      </c>
      <c r="G46" s="74"/>
      <c r="H46" s="75"/>
      <c r="I46" s="36"/>
      <c r="J46" s="19"/>
      <c r="K46" s="20"/>
    </row>
    <row r="47" spans="1:11" ht="28.5">
      <c r="A47" s="29" t="s">
        <v>107</v>
      </c>
      <c r="B47" s="12"/>
      <c r="C47" s="13" t="s">
        <v>10</v>
      </c>
      <c r="D47" s="14">
        <f>+D44+7</f>
        <v>40708</v>
      </c>
      <c r="E47" s="14" t="s">
        <v>108</v>
      </c>
      <c r="F47" s="37" t="s">
        <v>109</v>
      </c>
      <c r="G47" s="140" t="s">
        <v>104</v>
      </c>
      <c r="H47" s="50" t="s">
        <v>41</v>
      </c>
      <c r="I47" s="18"/>
      <c r="J47" s="19"/>
      <c r="K47" s="20"/>
    </row>
    <row r="48" spans="1:11" ht="28.5">
      <c r="A48" s="29"/>
      <c r="B48" s="23">
        <v>14</v>
      </c>
      <c r="C48" s="24" t="s">
        <v>15</v>
      </c>
      <c r="D48" s="25">
        <f>D45+7</f>
        <v>40710</v>
      </c>
      <c r="E48" s="25" t="s">
        <v>110</v>
      </c>
      <c r="F48" s="40" t="s">
        <v>109</v>
      </c>
      <c r="G48" s="76" t="s">
        <v>104</v>
      </c>
      <c r="H48" s="50" t="s">
        <v>41</v>
      </c>
      <c r="I48" s="28"/>
      <c r="J48" s="19"/>
      <c r="K48" s="20"/>
    </row>
    <row r="49" spans="1:11" ht="15.75" thickBot="1">
      <c r="A49" s="29" t="s">
        <v>111</v>
      </c>
      <c r="B49" s="30"/>
      <c r="C49" s="31" t="s">
        <v>18</v>
      </c>
      <c r="D49" s="25">
        <f>+D46+7</f>
        <v>40711</v>
      </c>
      <c r="E49" s="32" t="s">
        <v>111</v>
      </c>
      <c r="F49" s="80" t="s">
        <v>112</v>
      </c>
      <c r="G49" s="78"/>
      <c r="H49" s="75"/>
      <c r="I49" s="36"/>
      <c r="J49" s="19"/>
      <c r="K49" s="20"/>
    </row>
    <row r="50" spans="1:11" ht="15">
      <c r="A50" s="29"/>
      <c r="B50" s="12"/>
      <c r="C50" s="13" t="s">
        <v>10</v>
      </c>
      <c r="D50" s="14">
        <f>+D47+7</f>
        <v>40715</v>
      </c>
      <c r="E50" s="14" t="s">
        <v>113</v>
      </c>
      <c r="F50" s="37" t="s">
        <v>114</v>
      </c>
      <c r="G50" s="44" t="s">
        <v>115</v>
      </c>
      <c r="H50" s="79"/>
      <c r="I50" s="18"/>
      <c r="J50" s="19"/>
      <c r="K50" s="20"/>
    </row>
    <row r="51" spans="1:11" ht="15">
      <c r="A51" s="29"/>
      <c r="B51" s="23">
        <v>15</v>
      </c>
      <c r="C51" s="24" t="s">
        <v>15</v>
      </c>
      <c r="D51" s="25">
        <f>D48+7</f>
        <v>40717</v>
      </c>
      <c r="E51" s="25" t="s">
        <v>116</v>
      </c>
      <c r="F51" s="40" t="s">
        <v>114</v>
      </c>
      <c r="G51" s="78" t="s">
        <v>115</v>
      </c>
      <c r="H51" s="48"/>
      <c r="I51" s="28"/>
      <c r="J51" s="19"/>
      <c r="K51" s="20"/>
    </row>
    <row r="52" spans="1:11" ht="15.75" thickBot="1">
      <c r="A52" s="46"/>
      <c r="B52" s="30"/>
      <c r="C52" s="31" t="s">
        <v>18</v>
      </c>
      <c r="D52" s="32">
        <f>+D49+7</f>
        <v>40718</v>
      </c>
      <c r="E52" s="32" t="s">
        <v>117</v>
      </c>
      <c r="F52" s="56" t="s">
        <v>118</v>
      </c>
      <c r="G52" s="81"/>
      <c r="H52" s="82"/>
      <c r="I52" s="36"/>
      <c r="J52" s="19"/>
      <c r="K52" s="20"/>
    </row>
    <row r="54" spans="1:11">
      <c r="F54"/>
      <c r="G54" s="83"/>
      <c r="H54" s="83"/>
      <c r="I54"/>
    </row>
    <row r="55" spans="1:11">
      <c r="F55"/>
      <c r="G55" s="83"/>
      <c r="H55" s="83"/>
      <c r="I55"/>
    </row>
    <row r="56" spans="1:11">
      <c r="F56"/>
      <c r="G56" s="83"/>
      <c r="H56" s="83"/>
      <c r="I56"/>
      <c r="J56" s="84"/>
    </row>
  </sheetData>
  <sheetProtection selectLockedCells="1" selectUnlockedCells="1"/>
  <mergeCells count="2">
    <mergeCell ref="A2:K2"/>
    <mergeCell ref="A4:D4"/>
  </mergeCells>
  <printOptions horizontalCentered="1"/>
  <pageMargins left="0.39374999999999999" right="0.39374999999999999" top="0.39374999999999999" bottom="0.39374999999999999" header="0.51180555555555551" footer="0.5118055555555555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baseColWidth="10" defaultRowHeight="14.25"/>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4</vt:i4>
      </vt:variant>
    </vt:vector>
  </HeadingPairs>
  <TitlesOfParts>
    <vt:vector size="4" baseType="lpstr">
      <vt:lpstr>Propuesta Curso (2)</vt:lpstr>
      <vt:lpstr>Propuesta Curso</vt:lpstr>
      <vt:lpstr>SyllabusIN3501</vt:lpstr>
      <vt:lpstr>Sheet1</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Luciano</cp:lastModifiedBy>
  <dcterms:created xsi:type="dcterms:W3CDTF">2011-06-16T19:34:19Z</dcterms:created>
  <dcterms:modified xsi:type="dcterms:W3CDTF">2011-10-21T13:11:19Z</dcterms:modified>
</cp:coreProperties>
</file>