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0" windowWidth="15480" windowHeight="9465"/>
  </bookViews>
  <sheets>
    <sheet name="Calendario" sheetId="8" r:id="rId1"/>
  </sheets>
  <definedNames>
    <definedName name="agosto">Calendario!$A$4</definedName>
  </definedNames>
  <calcPr calcId="125725"/>
</workbook>
</file>

<file path=xl/calcChain.xml><?xml version="1.0" encoding="utf-8"?>
<calcChain xmlns="http://schemas.openxmlformats.org/spreadsheetml/2006/main">
  <c r="A4" i="8"/>
  <c r="A9"/>
  <c r="A13" s="1"/>
  <c r="A17" s="1"/>
  <c r="A21" s="1"/>
  <c r="D4"/>
  <c r="E4"/>
  <c r="F4" s="1"/>
  <c r="G4" s="1"/>
  <c r="H4" s="1"/>
  <c r="I4" s="1"/>
  <c r="C5" s="1"/>
  <c r="D5" s="1"/>
  <c r="E5" s="1"/>
  <c r="F5" s="1"/>
  <c r="G5" s="1"/>
  <c r="H5" s="1"/>
  <c r="I5" s="1"/>
  <c r="C6" s="1"/>
  <c r="D6" s="1"/>
  <c r="E6" s="1"/>
  <c r="F6" s="1"/>
  <c r="G6" s="1"/>
  <c r="H6" s="1"/>
  <c r="I6" s="1"/>
  <c r="C7" s="1"/>
  <c r="D7" s="1"/>
  <c r="E7" s="1"/>
  <c r="F7" s="1"/>
  <c r="G7" s="1"/>
  <c r="H7" s="1"/>
  <c r="I7" s="1"/>
  <c r="C8" s="1"/>
  <c r="D8" s="1"/>
  <c r="E8" s="1"/>
  <c r="F8" s="1"/>
  <c r="G8" s="1"/>
  <c r="H8" s="1"/>
  <c r="I8" s="1"/>
  <c r="C9" s="1"/>
  <c r="D9" s="1"/>
  <c r="E9" s="1"/>
  <c r="F9" s="1"/>
  <c r="G9" s="1"/>
  <c r="H9" s="1"/>
  <c r="I9" s="1"/>
  <c r="C10" s="1"/>
  <c r="D10" s="1"/>
  <c r="E10" s="1"/>
  <c r="F10" s="1"/>
  <c r="G10" s="1"/>
  <c r="H10" s="1"/>
  <c r="I10" s="1"/>
  <c r="C11" s="1"/>
  <c r="D11" s="1"/>
  <c r="E11" s="1"/>
  <c r="F11" s="1"/>
  <c r="G11" s="1"/>
  <c r="H11" s="1"/>
  <c r="I11" s="1"/>
  <c r="C12" s="1"/>
  <c r="D12" s="1"/>
  <c r="E12" s="1"/>
  <c r="F12" s="1"/>
  <c r="G12" s="1"/>
  <c r="H12" s="1"/>
  <c r="I12" s="1"/>
  <c r="C13" s="1"/>
  <c r="D13" s="1"/>
  <c r="E13" s="1"/>
  <c r="F13" s="1"/>
  <c r="G13" s="1"/>
  <c r="H13" s="1"/>
  <c r="I13" s="1"/>
  <c r="C14" s="1"/>
  <c r="D14" s="1"/>
  <c r="E14" s="1"/>
  <c r="F14" s="1"/>
  <c r="G14" s="1"/>
  <c r="H14" s="1"/>
  <c r="I14" s="1"/>
  <c r="C15" s="1"/>
  <c r="D15" s="1"/>
  <c r="E15" s="1"/>
  <c r="F15" s="1"/>
  <c r="G15" s="1"/>
  <c r="H15" s="1"/>
  <c r="I15" s="1"/>
  <c r="C16" s="1"/>
  <c r="D16" s="1"/>
  <c r="E16" s="1"/>
  <c r="F16" s="1"/>
  <c r="G16" s="1"/>
  <c r="H16" s="1"/>
  <c r="I16" s="1"/>
  <c r="C17" s="1"/>
  <c r="D17" s="1"/>
  <c r="E17" s="1"/>
  <c r="F17" s="1"/>
  <c r="G17" s="1"/>
  <c r="H17" s="1"/>
  <c r="I17" s="1"/>
  <c r="C18" s="1"/>
  <c r="D18" s="1"/>
  <c r="E18" s="1"/>
  <c r="F18" s="1"/>
  <c r="G18" s="1"/>
  <c r="H18" s="1"/>
  <c r="I18" s="1"/>
  <c r="C19" s="1"/>
  <c r="D19" s="1"/>
  <c r="E19" s="1"/>
  <c r="F19" s="1"/>
  <c r="G19" s="1"/>
  <c r="H19" s="1"/>
  <c r="I19" s="1"/>
  <c r="C20" s="1"/>
  <c r="D20" s="1"/>
  <c r="E20" s="1"/>
  <c r="F20" s="1"/>
  <c r="G20" s="1"/>
  <c r="H20" s="1"/>
  <c r="I20" s="1"/>
  <c r="C21" s="1"/>
  <c r="D21" s="1"/>
  <c r="E21" s="1"/>
  <c r="F21" s="1"/>
  <c r="G21" s="1"/>
  <c r="H21" s="1"/>
  <c r="I21" s="1"/>
  <c r="C22" s="1"/>
  <c r="D22" s="1"/>
  <c r="E22" s="1"/>
  <c r="F22" s="1"/>
  <c r="G22" s="1"/>
  <c r="H22" s="1"/>
  <c r="I22" s="1"/>
  <c r="B5"/>
  <c r="B6"/>
  <c r="B7"/>
  <c r="B8"/>
  <c r="B9"/>
  <c r="B10"/>
  <c r="B11"/>
  <c r="B12"/>
  <c r="B13"/>
  <c r="B14"/>
  <c r="B15"/>
  <c r="B16"/>
  <c r="B17"/>
  <c r="B18"/>
  <c r="B19"/>
  <c r="B20"/>
  <c r="B21"/>
  <c r="B22"/>
</calcChain>
</file>

<file path=xl/sharedStrings.xml><?xml version="1.0" encoding="utf-8"?>
<sst xmlns="http://schemas.openxmlformats.org/spreadsheetml/2006/main" count="64" uniqueCount="49">
  <si>
    <t>Lunes</t>
  </si>
  <si>
    <t>Miércoles</t>
  </si>
  <si>
    <t>Jueves</t>
  </si>
  <si>
    <t>Viernes</t>
  </si>
  <si>
    <t>Martes</t>
  </si>
  <si>
    <t>Sábado</t>
  </si>
  <si>
    <t>Domingo</t>
  </si>
  <si>
    <t>Notas</t>
  </si>
  <si>
    <t>Mes</t>
  </si>
  <si>
    <t>Semana</t>
  </si>
  <si>
    <t>CC51A - Ingeniería de Software</t>
  </si>
  <si>
    <t>Eval</t>
  </si>
  <si>
    <t>EvPro01</t>
  </si>
  <si>
    <t>EvPro02</t>
  </si>
  <si>
    <t>EvPro03</t>
  </si>
  <si>
    <t>EvPro04</t>
  </si>
  <si>
    <t>EvPro05</t>
  </si>
  <si>
    <t>EvPro06</t>
  </si>
  <si>
    <t>EvPro07</t>
  </si>
  <si>
    <t>Responsables</t>
  </si>
  <si>
    <t>Nota</t>
  </si>
  <si>
    <t>AN-20%, TE-5%</t>
  </si>
  <si>
    <t>DI-20%, TE-5%</t>
  </si>
  <si>
    <t>AP-20%, IM-20%, TE-10%</t>
  </si>
  <si>
    <t>AP-10%, IM-10%, TE-10%, AN-10%, DI-10%</t>
  </si>
  <si>
    <t>Analistas</t>
  </si>
  <si>
    <t>Diseñadores</t>
  </si>
  <si>
    <t>Grupo</t>
  </si>
  <si>
    <t xml:space="preserve">Las reviciones (EvPro1-6) tienen asignado un tiempo de 45 minutos.                                                                                                                                          El tiempo asignado a la revision EvPro07 sera publicado en clases y U-Cursos </t>
  </si>
  <si>
    <t>Examen</t>
  </si>
  <si>
    <t>Comienzo de clases Teóricas - Formación de Grupos de Desarrollo</t>
  </si>
  <si>
    <t>Vacaciones de Fiestas Patrias</t>
  </si>
  <si>
    <t>Calendario v1.1</t>
  </si>
  <si>
    <t>Introducción al curso</t>
  </si>
  <si>
    <t>Día 26: Cada grupo presenta su proyecto (10 minutos por grupo)</t>
  </si>
  <si>
    <t xml:space="preserve">Revisión (evaluación) del Documento de Requisitos (DR): Día 07: G1 y G2 </t>
  </si>
  <si>
    <t xml:space="preserve">Revisión (evaluación) del Documento de Diseño (DD): Día 21: G1 y G2                                                 </t>
  </si>
  <si>
    <t>Control 1: Día 28</t>
  </si>
  <si>
    <t>Septiembre</t>
  </si>
  <si>
    <t>Octubre</t>
  </si>
  <si>
    <t>Noviembre</t>
  </si>
  <si>
    <t>Dic.</t>
  </si>
  <si>
    <t xml:space="preserve">Entrega del Sistema Implantado y del PHD del proyecto.                                                                        Día 25: G1 y G2               </t>
  </si>
  <si>
    <t xml:space="preserve">Revisión (evaluación) de la versión extendida del Documento de Requisitos (DR).  Debe incluir los requisitos de las Iteraciones I + II: Día 19: G1 y G2                                                                                                                                                              </t>
  </si>
  <si>
    <t xml:space="preserve">Revisión (evaluación) de la versión extendida del Documento de Diseño (DD). Debe incluir los requisitos de las Iteraciones I + II: Día 26: G1 y G2                  </t>
  </si>
  <si>
    <t xml:space="preserve">Entrega Iteración II: Se Revisará el Producto: Día 16: G1 y G2          </t>
  </si>
  <si>
    <t xml:space="preserve">Control 2: Día 04                                                                                                                                        </t>
  </si>
  <si>
    <t xml:space="preserve">Revisión Diseño vs Código: Día 11: G1 y G2 </t>
  </si>
  <si>
    <t>Entrega Iteración I: (debe estar el código funcionando).                                                                     Se Revisará el Prototipo: Día 05: G1 y G2 ;  Día 07: Práctica de Diseño Distribuido de Software</t>
  </si>
</sst>
</file>

<file path=xl/styles.xml><?xml version="1.0" encoding="utf-8"?>
<styleSheet xmlns="http://schemas.openxmlformats.org/spreadsheetml/2006/main">
  <numFmts count="3">
    <numFmt numFmtId="164" formatCode="dd"/>
    <numFmt numFmtId="165" formatCode="d/mm"/>
    <numFmt numFmtId="166" formatCode="[$-340A]mmmm"/>
  </numFmts>
  <fonts count="15">
    <font>
      <sz val="10"/>
      <name val="Arial"/>
    </font>
    <font>
      <sz val="10"/>
      <name val="Arial Narrow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16"/>
      <color indexed="8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 Narrow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 Narrow"/>
      <family val="2"/>
    </font>
    <font>
      <b/>
      <sz val="10"/>
      <color rgb="FFFFFF00"/>
      <name val="Arial Narrow"/>
      <family val="2"/>
    </font>
    <font>
      <sz val="10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Border="1"/>
    <xf numFmtId="0" fontId="0" fillId="0" borderId="0" xfId="0" applyAlignment="1">
      <alignment wrapText="1"/>
    </xf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 wrapText="1"/>
    </xf>
    <xf numFmtId="0" fontId="4" fillId="3" borderId="3" xfId="0" applyFont="1" applyFill="1" applyBorder="1"/>
    <xf numFmtId="0" fontId="8" fillId="2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vertical="center"/>
    </xf>
    <xf numFmtId="0" fontId="3" fillId="2" borderId="6" xfId="0" applyFont="1" applyFill="1" applyBorder="1"/>
    <xf numFmtId="0" fontId="0" fillId="0" borderId="3" xfId="0" applyBorder="1"/>
    <xf numFmtId="0" fontId="1" fillId="0" borderId="7" xfId="0" applyFont="1" applyBorder="1"/>
    <xf numFmtId="0" fontId="0" fillId="0" borderId="8" xfId="0" applyBorder="1"/>
    <xf numFmtId="0" fontId="3" fillId="0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10" xfId="0" applyBorder="1"/>
    <xf numFmtId="0" fontId="3" fillId="0" borderId="3" xfId="0" applyFont="1" applyFill="1" applyBorder="1" applyAlignment="1">
      <alignment vertical="center"/>
    </xf>
    <xf numFmtId="165" fontId="3" fillId="0" borderId="11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5" fontId="3" fillId="0" borderId="13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164" fontId="6" fillId="6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2" fillId="8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7" borderId="0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4" fontId="1" fillId="5" borderId="14" xfId="0" applyNumberFormat="1" applyFont="1" applyFill="1" applyBorder="1" applyAlignment="1">
      <alignment horizontal="center"/>
    </xf>
    <xf numFmtId="164" fontId="1" fillId="5" borderId="15" xfId="0" applyNumberFormat="1" applyFont="1" applyFill="1" applyBorder="1" applyAlignment="1">
      <alignment horizontal="center"/>
    </xf>
    <xf numFmtId="165" fontId="3" fillId="0" borderId="5" xfId="0" applyNumberFormat="1" applyFont="1" applyBorder="1" applyAlignment="1">
      <alignment vertical="center" wrapText="1"/>
    </xf>
    <xf numFmtId="164" fontId="1" fillId="5" borderId="7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0" fillId="0" borderId="15" xfId="0" applyBorder="1" applyAlignment="1">
      <alignment wrapText="1"/>
    </xf>
    <xf numFmtId="0" fontId="3" fillId="0" borderId="3" xfId="0" applyFont="1" applyBorder="1" applyAlignment="1">
      <alignment vertical="center" wrapText="1"/>
    </xf>
    <xf numFmtId="164" fontId="1" fillId="5" borderId="3" xfId="0" applyNumberFormat="1" applyFont="1" applyFill="1" applyBorder="1" applyAlignment="1">
      <alignment horizontal="center"/>
    </xf>
    <xf numFmtId="164" fontId="9" fillId="5" borderId="1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left" vertical="center" wrapText="1"/>
    </xf>
    <xf numFmtId="164" fontId="13" fillId="6" borderId="0" xfId="0" applyNumberFormat="1" applyFont="1" applyFill="1" applyBorder="1" applyAlignment="1">
      <alignment horizontal="center"/>
    </xf>
    <xf numFmtId="164" fontId="9" fillId="5" borderId="16" xfId="0" applyNumberFormat="1" applyFont="1" applyFill="1" applyBorder="1" applyAlignment="1">
      <alignment horizontal="center"/>
    </xf>
    <xf numFmtId="164" fontId="1" fillId="5" borderId="16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2" fillId="9" borderId="16" xfId="0" applyNumberFormat="1" applyFont="1" applyFill="1" applyBorder="1" applyAlignment="1">
      <alignment horizontal="center"/>
    </xf>
    <xf numFmtId="164" fontId="14" fillId="5" borderId="1" xfId="0" applyNumberFormat="1" applyFont="1" applyFill="1" applyBorder="1" applyAlignment="1">
      <alignment horizontal="center"/>
    </xf>
    <xf numFmtId="164" fontId="14" fillId="5" borderId="14" xfId="0" applyNumberFormat="1" applyFont="1" applyFill="1" applyBorder="1" applyAlignment="1">
      <alignment horizontal="center"/>
    </xf>
    <xf numFmtId="164" fontId="14" fillId="7" borderId="0" xfId="0" applyNumberFormat="1" applyFont="1" applyFill="1" applyBorder="1" applyAlignment="1">
      <alignment horizontal="center"/>
    </xf>
    <xf numFmtId="164" fontId="12" fillId="9" borderId="15" xfId="0" applyNumberFormat="1" applyFont="1" applyFill="1" applyBorder="1" applyAlignment="1">
      <alignment horizontal="center"/>
    </xf>
    <xf numFmtId="164" fontId="1" fillId="7" borderId="16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6" fontId="3" fillId="2" borderId="6" xfId="0" applyNumberFormat="1" applyFont="1" applyFill="1" applyBorder="1" applyAlignment="1">
      <alignment horizontal="center" vertical="center" textRotation="90"/>
    </xf>
    <xf numFmtId="166" fontId="3" fillId="2" borderId="5" xfId="0" applyNumberFormat="1" applyFont="1" applyFill="1" applyBorder="1" applyAlignment="1">
      <alignment horizontal="center" vertical="center" textRotation="90"/>
    </xf>
    <xf numFmtId="166" fontId="3" fillId="2" borderId="9" xfId="0" applyNumberFormat="1" applyFont="1" applyFill="1" applyBorder="1" applyAlignment="1">
      <alignment horizontal="center" vertical="center" textRotation="90"/>
    </xf>
    <xf numFmtId="0" fontId="1" fillId="0" borderId="15" xfId="0" applyFont="1" applyBorder="1" applyAlignment="1">
      <alignment horizontal="left"/>
    </xf>
    <xf numFmtId="0" fontId="10" fillId="2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0" fillId="2" borderId="2" xfId="0" applyFont="1" applyFill="1" applyBorder="1" applyAlignment="1">
      <alignment horizontal="left" vertical="top" wrapText="1"/>
    </xf>
    <xf numFmtId="0" fontId="11" fillId="2" borderId="17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164" fontId="1" fillId="10" borderId="1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J12" sqref="J12"/>
    </sheetView>
  </sheetViews>
  <sheetFormatPr baseColWidth="10" defaultColWidth="0" defaultRowHeight="12.75"/>
  <cols>
    <col min="1" max="1" width="9" bestFit="1" customWidth="1"/>
    <col min="2" max="2" width="7" bestFit="1" customWidth="1"/>
    <col min="3" max="3" width="5.7109375" bestFit="1" customWidth="1"/>
    <col min="4" max="4" width="6" bestFit="1" customWidth="1"/>
    <col min="5" max="5" width="8.140625" bestFit="1" customWidth="1"/>
    <col min="6" max="6" width="6.28515625" bestFit="1" customWidth="1"/>
    <col min="7" max="7" width="6.5703125" bestFit="1" customWidth="1"/>
    <col min="8" max="8" width="6.85546875" bestFit="1" customWidth="1"/>
    <col min="9" max="9" width="7.85546875" bestFit="1" customWidth="1"/>
    <col min="10" max="10" width="73.42578125" style="2" customWidth="1"/>
    <col min="11" max="11" width="11.42578125" customWidth="1"/>
    <col min="12" max="16384" width="11.42578125" hidden="1"/>
  </cols>
  <sheetData>
    <row r="1" spans="1:11" s="3" customFormat="1" ht="20.25">
      <c r="A1" s="81" t="s">
        <v>10</v>
      </c>
      <c r="B1" s="82"/>
      <c r="C1" s="82"/>
      <c r="D1" s="82"/>
      <c r="E1" s="82"/>
      <c r="F1" s="82"/>
      <c r="G1" s="82"/>
      <c r="H1" s="82"/>
      <c r="I1" s="82"/>
      <c r="J1" s="82"/>
      <c r="K1" s="6"/>
    </row>
    <row r="2" spans="1:11" s="3" customFormat="1" ht="20.25">
      <c r="A2" s="83" t="s">
        <v>32</v>
      </c>
      <c r="B2" s="84"/>
      <c r="C2" s="84"/>
      <c r="D2" s="84"/>
      <c r="E2" s="84"/>
      <c r="F2" s="84"/>
      <c r="G2" s="84"/>
      <c r="H2" s="84"/>
      <c r="I2" s="84"/>
      <c r="J2" s="84"/>
      <c r="K2" s="6"/>
    </row>
    <row r="3" spans="1:11" ht="17.100000000000001" customHeight="1">
      <c r="A3" s="9" t="s">
        <v>8</v>
      </c>
      <c r="B3" s="4" t="s">
        <v>9</v>
      </c>
      <c r="C3" s="14" t="s">
        <v>0</v>
      </c>
      <c r="D3" s="14" t="s">
        <v>4</v>
      </c>
      <c r="E3" s="14" t="s">
        <v>1</v>
      </c>
      <c r="F3" s="14" t="s">
        <v>2</v>
      </c>
      <c r="G3" s="14" t="s">
        <v>3</v>
      </c>
      <c r="H3" s="14" t="s">
        <v>5</v>
      </c>
      <c r="I3" s="14" t="s">
        <v>6</v>
      </c>
      <c r="J3" s="5" t="s">
        <v>7</v>
      </c>
      <c r="K3" s="7" t="s">
        <v>11</v>
      </c>
    </row>
    <row r="4" spans="1:11" ht="17.100000000000001" customHeight="1">
      <c r="A4" s="68">
        <f>C4</f>
        <v>40399</v>
      </c>
      <c r="B4" s="25">
        <v>1</v>
      </c>
      <c r="C4" s="29">
        <v>40399</v>
      </c>
      <c r="D4" s="29">
        <f t="shared" ref="D4:I13" si="0">C4+1</f>
        <v>40400</v>
      </c>
      <c r="E4" s="29">
        <f t="shared" si="0"/>
        <v>40401</v>
      </c>
      <c r="F4" s="29">
        <f t="shared" si="0"/>
        <v>40402</v>
      </c>
      <c r="G4" s="29">
        <f t="shared" si="0"/>
        <v>40403</v>
      </c>
      <c r="H4" s="27">
        <f t="shared" si="0"/>
        <v>40404</v>
      </c>
      <c r="I4" s="28">
        <f t="shared" si="0"/>
        <v>40405</v>
      </c>
      <c r="J4" s="20" t="s">
        <v>33</v>
      </c>
      <c r="K4" s="17"/>
    </row>
    <row r="5" spans="1:11" ht="17.100000000000001" customHeight="1">
      <c r="A5" s="69"/>
      <c r="B5" s="37">
        <f>B4+1</f>
        <v>2</v>
      </c>
      <c r="C5" s="38">
        <f t="shared" ref="C5:C20" si="1">I4+1</f>
        <v>40406</v>
      </c>
      <c r="D5" s="29">
        <f t="shared" si="0"/>
        <v>40407</v>
      </c>
      <c r="E5" s="29">
        <f t="shared" si="0"/>
        <v>40408</v>
      </c>
      <c r="F5" s="29">
        <f t="shared" si="0"/>
        <v>40409</v>
      </c>
      <c r="G5" s="29">
        <f t="shared" si="0"/>
        <v>40410</v>
      </c>
      <c r="H5" s="27">
        <f t="shared" si="0"/>
        <v>40411</v>
      </c>
      <c r="I5" s="28">
        <f t="shared" si="0"/>
        <v>40412</v>
      </c>
      <c r="J5" s="20" t="s">
        <v>30</v>
      </c>
      <c r="K5" s="10"/>
    </row>
    <row r="6" spans="1:11" ht="17.100000000000001" customHeight="1">
      <c r="A6" s="69"/>
      <c r="B6" s="26">
        <f t="shared" ref="B6:B20" si="2">B5+1</f>
        <v>3</v>
      </c>
      <c r="C6" s="29">
        <f t="shared" si="1"/>
        <v>40413</v>
      </c>
      <c r="D6" s="29">
        <f t="shared" si="0"/>
        <v>40414</v>
      </c>
      <c r="E6" s="29">
        <f t="shared" si="0"/>
        <v>40415</v>
      </c>
      <c r="F6" s="30">
        <f t="shared" si="0"/>
        <v>40416</v>
      </c>
      <c r="G6" s="29">
        <f t="shared" si="0"/>
        <v>40417</v>
      </c>
      <c r="H6" s="27">
        <f t="shared" si="0"/>
        <v>40418</v>
      </c>
      <c r="I6" s="28">
        <f t="shared" si="0"/>
        <v>40419</v>
      </c>
      <c r="J6" s="21" t="s">
        <v>34</v>
      </c>
      <c r="K6" s="10"/>
    </row>
    <row r="7" spans="1:11" ht="17.100000000000001" customHeight="1">
      <c r="A7" s="70"/>
      <c r="B7" s="26">
        <f t="shared" si="2"/>
        <v>4</v>
      </c>
      <c r="C7" s="41">
        <f t="shared" si="1"/>
        <v>40420</v>
      </c>
      <c r="D7" s="39">
        <f t="shared" si="0"/>
        <v>40421</v>
      </c>
      <c r="E7" s="39">
        <f t="shared" si="0"/>
        <v>40422</v>
      </c>
      <c r="F7" s="39">
        <f t="shared" si="0"/>
        <v>40423</v>
      </c>
      <c r="G7" s="39">
        <f>F7+1</f>
        <v>40424</v>
      </c>
      <c r="H7" s="42">
        <f t="shared" si="0"/>
        <v>40425</v>
      </c>
      <c r="I7" s="43">
        <f t="shared" si="0"/>
        <v>40426</v>
      </c>
      <c r="J7" s="44"/>
    </row>
    <row r="8" spans="1:11" ht="17.100000000000001" customHeight="1">
      <c r="A8" s="68" t="s">
        <v>38</v>
      </c>
      <c r="B8" s="26">
        <f t="shared" si="2"/>
        <v>5</v>
      </c>
      <c r="C8" s="29">
        <f t="shared" si="1"/>
        <v>40427</v>
      </c>
      <c r="D8" s="30">
        <f t="shared" si="0"/>
        <v>40428</v>
      </c>
      <c r="E8" s="29">
        <f t="shared" si="0"/>
        <v>40429</v>
      </c>
      <c r="F8" s="29">
        <f t="shared" si="0"/>
        <v>40430</v>
      </c>
      <c r="G8" s="29">
        <f t="shared" si="0"/>
        <v>40431</v>
      </c>
      <c r="H8" s="31">
        <f t="shared" si="0"/>
        <v>40432</v>
      </c>
      <c r="I8" s="28">
        <f t="shared" si="0"/>
        <v>40433</v>
      </c>
      <c r="J8" s="40" t="s">
        <v>35</v>
      </c>
      <c r="K8" s="18" t="s">
        <v>12</v>
      </c>
    </row>
    <row r="9" spans="1:11" ht="17.100000000000001" customHeight="1">
      <c r="A9" s="69">
        <f>A4+30</f>
        <v>40429</v>
      </c>
      <c r="B9" s="37">
        <f t="shared" si="2"/>
        <v>6</v>
      </c>
      <c r="C9" s="32">
        <f t="shared" si="1"/>
        <v>40434</v>
      </c>
      <c r="D9" s="32">
        <f t="shared" si="0"/>
        <v>40435</v>
      </c>
      <c r="E9" s="32">
        <f t="shared" si="0"/>
        <v>40436</v>
      </c>
      <c r="F9" s="32">
        <f t="shared" si="0"/>
        <v>40437</v>
      </c>
      <c r="G9" s="32">
        <f t="shared" si="0"/>
        <v>40438</v>
      </c>
      <c r="H9" s="31">
        <f t="shared" si="0"/>
        <v>40439</v>
      </c>
      <c r="I9" s="28">
        <f t="shared" si="0"/>
        <v>40440</v>
      </c>
      <c r="J9" s="23" t="s">
        <v>31</v>
      </c>
    </row>
    <row r="10" spans="1:11" ht="15.75" customHeight="1">
      <c r="A10" s="69"/>
      <c r="B10" s="37">
        <f t="shared" si="2"/>
        <v>7</v>
      </c>
      <c r="C10" s="38">
        <f t="shared" si="1"/>
        <v>40441</v>
      </c>
      <c r="D10" s="30">
        <f t="shared" si="0"/>
        <v>40442</v>
      </c>
      <c r="E10" s="29">
        <f t="shared" si="0"/>
        <v>40443</v>
      </c>
      <c r="F10" s="29">
        <f t="shared" si="0"/>
        <v>40444</v>
      </c>
      <c r="G10" s="46">
        <f t="shared" si="0"/>
        <v>40445</v>
      </c>
      <c r="H10" s="31">
        <f t="shared" si="0"/>
        <v>40446</v>
      </c>
      <c r="I10" s="28">
        <f t="shared" si="0"/>
        <v>40447</v>
      </c>
      <c r="J10" s="45" t="s">
        <v>36</v>
      </c>
      <c r="K10" s="18" t="s">
        <v>13</v>
      </c>
    </row>
    <row r="11" spans="1:11" ht="17.100000000000001" customHeight="1">
      <c r="A11" s="70"/>
      <c r="B11" s="26">
        <f t="shared" si="2"/>
        <v>8</v>
      </c>
      <c r="C11" s="29">
        <f t="shared" si="1"/>
        <v>40448</v>
      </c>
      <c r="D11" s="58">
        <f t="shared" si="0"/>
        <v>40449</v>
      </c>
      <c r="E11" s="29">
        <f t="shared" si="0"/>
        <v>40450</v>
      </c>
      <c r="F11" s="29">
        <f t="shared" si="0"/>
        <v>40451</v>
      </c>
      <c r="G11" s="29">
        <f t="shared" si="0"/>
        <v>40452</v>
      </c>
      <c r="H11" s="31">
        <f t="shared" si="0"/>
        <v>40453</v>
      </c>
      <c r="I11" s="28">
        <f t="shared" si="0"/>
        <v>40454</v>
      </c>
      <c r="J11" s="22" t="s">
        <v>37</v>
      </c>
    </row>
    <row r="12" spans="1:11" ht="33" customHeight="1">
      <c r="A12" s="68" t="s">
        <v>39</v>
      </c>
      <c r="B12" s="37">
        <f t="shared" si="2"/>
        <v>9</v>
      </c>
      <c r="C12" s="47">
        <f t="shared" si="1"/>
        <v>40455</v>
      </c>
      <c r="D12" s="49">
        <f t="shared" si="0"/>
        <v>40456</v>
      </c>
      <c r="E12" s="50">
        <f t="shared" si="0"/>
        <v>40457</v>
      </c>
      <c r="F12" s="85">
        <f t="shared" si="0"/>
        <v>40458</v>
      </c>
      <c r="G12" s="51">
        <f t="shared" si="0"/>
        <v>40459</v>
      </c>
      <c r="H12" s="52">
        <f t="shared" si="0"/>
        <v>40460</v>
      </c>
      <c r="I12" s="53">
        <f t="shared" si="0"/>
        <v>40461</v>
      </c>
      <c r="J12" s="48" t="s">
        <v>48</v>
      </c>
      <c r="K12" s="18" t="s">
        <v>14</v>
      </c>
    </row>
    <row r="13" spans="1:11" ht="17.25" customHeight="1">
      <c r="A13" s="69">
        <f>A9+30</f>
        <v>40459</v>
      </c>
      <c r="B13" s="16">
        <f t="shared" si="2"/>
        <v>10</v>
      </c>
      <c r="C13" s="56">
        <f t="shared" si="1"/>
        <v>40462</v>
      </c>
      <c r="D13" s="29">
        <f t="shared" si="0"/>
        <v>40463</v>
      </c>
      <c r="E13" s="29">
        <f t="shared" si="0"/>
        <v>40464</v>
      </c>
      <c r="F13" s="29">
        <f t="shared" si="0"/>
        <v>40465</v>
      </c>
      <c r="G13" s="29">
        <f t="shared" si="0"/>
        <v>40466</v>
      </c>
      <c r="H13" s="31">
        <f t="shared" si="0"/>
        <v>40467</v>
      </c>
      <c r="I13" s="28">
        <f t="shared" si="0"/>
        <v>40468</v>
      </c>
    </row>
    <row r="14" spans="1:11" ht="26.25" customHeight="1">
      <c r="A14" s="69"/>
      <c r="B14" s="16">
        <f t="shared" si="2"/>
        <v>11</v>
      </c>
      <c r="C14" s="29">
        <f t="shared" si="1"/>
        <v>40469</v>
      </c>
      <c r="D14" s="30">
        <f t="shared" ref="D14:I21" si="3">C14+1</f>
        <v>40470</v>
      </c>
      <c r="E14" s="29">
        <f t="shared" si="3"/>
        <v>40471</v>
      </c>
      <c r="F14" s="29">
        <f t="shared" si="3"/>
        <v>40472</v>
      </c>
      <c r="G14" s="29">
        <f t="shared" si="3"/>
        <v>40473</v>
      </c>
      <c r="H14" s="31">
        <f t="shared" si="3"/>
        <v>40474</v>
      </c>
      <c r="I14" s="28">
        <f t="shared" si="3"/>
        <v>40475</v>
      </c>
      <c r="J14" s="23" t="s">
        <v>43</v>
      </c>
      <c r="K14" s="18" t="s">
        <v>15</v>
      </c>
    </row>
    <row r="15" spans="1:11" ht="30.75" customHeight="1">
      <c r="A15" s="70"/>
      <c r="B15" s="16">
        <f t="shared" si="2"/>
        <v>12</v>
      </c>
      <c r="C15" s="29">
        <f t="shared" si="1"/>
        <v>40476</v>
      </c>
      <c r="D15" s="30">
        <f t="shared" si="3"/>
        <v>40477</v>
      </c>
      <c r="E15" s="29">
        <f t="shared" si="3"/>
        <v>40478</v>
      </c>
      <c r="F15" s="29">
        <f t="shared" si="3"/>
        <v>40479</v>
      </c>
      <c r="G15" s="29">
        <f t="shared" si="3"/>
        <v>40480</v>
      </c>
      <c r="H15" s="33">
        <f t="shared" si="3"/>
        <v>40481</v>
      </c>
      <c r="I15" s="34">
        <f t="shared" si="3"/>
        <v>40482</v>
      </c>
      <c r="J15" s="19" t="s">
        <v>44</v>
      </c>
      <c r="K15" s="18" t="s">
        <v>16</v>
      </c>
    </row>
    <row r="16" spans="1:11">
      <c r="A16" s="68" t="s">
        <v>40</v>
      </c>
      <c r="B16" s="36">
        <f t="shared" si="2"/>
        <v>13</v>
      </c>
      <c r="C16" s="55">
        <f t="shared" si="1"/>
        <v>40483</v>
      </c>
      <c r="D16" s="51">
        <f t="shared" si="3"/>
        <v>40484</v>
      </c>
      <c r="E16" s="51">
        <f t="shared" si="3"/>
        <v>40485</v>
      </c>
      <c r="F16" s="54">
        <f t="shared" si="3"/>
        <v>40486</v>
      </c>
      <c r="G16" s="51">
        <f t="shared" si="3"/>
        <v>40487</v>
      </c>
      <c r="H16" s="52">
        <f t="shared" si="3"/>
        <v>40488</v>
      </c>
      <c r="I16" s="53">
        <f t="shared" si="3"/>
        <v>40489</v>
      </c>
      <c r="J16" s="48" t="s">
        <v>46</v>
      </c>
    </row>
    <row r="17" spans="1:11" ht="12.75" customHeight="1">
      <c r="A17" s="69">
        <f>A13+31</f>
        <v>40490</v>
      </c>
      <c r="B17" s="16">
        <f t="shared" si="2"/>
        <v>14</v>
      </c>
      <c r="C17" s="29">
        <f t="shared" si="1"/>
        <v>40490</v>
      </c>
      <c r="D17" s="29">
        <f t="shared" si="3"/>
        <v>40491</v>
      </c>
      <c r="E17" s="29">
        <f t="shared" si="3"/>
        <v>40492</v>
      </c>
      <c r="F17" s="30">
        <f t="shared" si="3"/>
        <v>40493</v>
      </c>
      <c r="G17" s="29">
        <f t="shared" si="3"/>
        <v>40494</v>
      </c>
      <c r="H17" s="31">
        <f t="shared" si="3"/>
        <v>40495</v>
      </c>
      <c r="I17" s="28">
        <f t="shared" si="3"/>
        <v>40496</v>
      </c>
      <c r="J17" s="21" t="s">
        <v>47</v>
      </c>
    </row>
    <row r="18" spans="1:11">
      <c r="A18" s="69"/>
      <c r="B18" s="36">
        <f t="shared" si="2"/>
        <v>15</v>
      </c>
      <c r="C18" s="38">
        <f t="shared" si="1"/>
        <v>40497</v>
      </c>
      <c r="D18" s="30">
        <f t="shared" si="3"/>
        <v>40498</v>
      </c>
      <c r="E18" s="29">
        <f t="shared" si="3"/>
        <v>40499</v>
      </c>
      <c r="F18" s="29">
        <f t="shared" si="3"/>
        <v>40500</v>
      </c>
      <c r="G18" s="29">
        <f t="shared" si="3"/>
        <v>40501</v>
      </c>
      <c r="H18" s="31">
        <f t="shared" si="3"/>
        <v>40502</v>
      </c>
      <c r="I18" s="28">
        <f t="shared" si="3"/>
        <v>40503</v>
      </c>
      <c r="J18" s="21" t="s">
        <v>45</v>
      </c>
      <c r="K18" s="18" t="s">
        <v>17</v>
      </c>
    </row>
    <row r="19" spans="1:11" ht="27.75" customHeight="1">
      <c r="A19" s="70"/>
      <c r="B19" s="16">
        <f t="shared" si="2"/>
        <v>16</v>
      </c>
      <c r="C19" s="29">
        <f t="shared" si="1"/>
        <v>40504</v>
      </c>
      <c r="D19" s="29">
        <f t="shared" si="3"/>
        <v>40505</v>
      </c>
      <c r="E19" s="29">
        <f t="shared" si="3"/>
        <v>40506</v>
      </c>
      <c r="F19" s="30">
        <f t="shared" si="3"/>
        <v>40507</v>
      </c>
      <c r="G19" s="29">
        <f t="shared" si="3"/>
        <v>40508</v>
      </c>
      <c r="H19" s="27">
        <f t="shared" si="3"/>
        <v>40509</v>
      </c>
      <c r="I19" s="28">
        <f t="shared" si="3"/>
        <v>40510</v>
      </c>
      <c r="J19" s="24" t="s">
        <v>42</v>
      </c>
      <c r="K19" s="18" t="s">
        <v>18</v>
      </c>
    </row>
    <row r="20" spans="1:11" ht="20.25" customHeight="1">
      <c r="A20" s="68" t="s">
        <v>41</v>
      </c>
      <c r="B20" s="36">
        <f t="shared" si="2"/>
        <v>17</v>
      </c>
      <c r="C20" s="60">
        <f t="shared" si="1"/>
        <v>40511</v>
      </c>
      <c r="D20" s="59">
        <f t="shared" si="3"/>
        <v>40512</v>
      </c>
      <c r="E20" s="59">
        <f t="shared" si="3"/>
        <v>40513</v>
      </c>
      <c r="F20" s="59">
        <f t="shared" si="3"/>
        <v>40514</v>
      </c>
      <c r="G20" s="59">
        <f t="shared" si="3"/>
        <v>40515</v>
      </c>
      <c r="H20" s="52">
        <f t="shared" si="3"/>
        <v>40516</v>
      </c>
      <c r="I20" s="52">
        <f t="shared" si="3"/>
        <v>40517</v>
      </c>
      <c r="J20" s="61" t="s">
        <v>29</v>
      </c>
    </row>
    <row r="21" spans="1:11" ht="17.100000000000001" customHeight="1">
      <c r="A21" s="69">
        <f>A17+30</f>
        <v>40520</v>
      </c>
      <c r="B21" s="16">
        <f>B20+1</f>
        <v>18</v>
      </c>
      <c r="C21" s="35">
        <f>I20+1</f>
        <v>40518</v>
      </c>
      <c r="D21" s="35">
        <f t="shared" si="3"/>
        <v>40519</v>
      </c>
      <c r="E21" s="57">
        <f t="shared" si="3"/>
        <v>40520</v>
      </c>
      <c r="F21" s="35">
        <f t="shared" si="3"/>
        <v>40521</v>
      </c>
      <c r="G21" s="35">
        <f t="shared" si="3"/>
        <v>40522</v>
      </c>
      <c r="H21" s="31">
        <f t="shared" si="3"/>
        <v>40523</v>
      </c>
      <c r="I21" s="28">
        <f t="shared" si="3"/>
        <v>40524</v>
      </c>
      <c r="J21" s="66"/>
      <c r="K21" s="10"/>
    </row>
    <row r="22" spans="1:11" ht="17.100000000000001" customHeight="1">
      <c r="A22" s="69"/>
      <c r="B22" s="16">
        <f>B21+1</f>
        <v>19</v>
      </c>
      <c r="C22" s="35">
        <f>I21+1</f>
        <v>40525</v>
      </c>
      <c r="D22" s="35">
        <f t="shared" ref="D22:I22" si="4">C22+1</f>
        <v>40526</v>
      </c>
      <c r="E22" s="35">
        <f t="shared" si="4"/>
        <v>40527</v>
      </c>
      <c r="F22" s="35">
        <f t="shared" si="4"/>
        <v>40528</v>
      </c>
      <c r="G22" s="35">
        <f t="shared" si="4"/>
        <v>40529</v>
      </c>
      <c r="H22" s="31">
        <f t="shared" si="4"/>
        <v>40530</v>
      </c>
      <c r="I22" s="31">
        <f t="shared" si="4"/>
        <v>40531</v>
      </c>
      <c r="J22" s="67"/>
      <c r="K22" s="10"/>
    </row>
    <row r="23" spans="1:11" s="3" customFormat="1" ht="20.2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"/>
    </row>
    <row r="24" spans="1:11" s="3" customFormat="1" ht="26.25" customHeight="1">
      <c r="A24" s="74" t="s">
        <v>28</v>
      </c>
      <c r="B24" s="75"/>
      <c r="C24" s="75"/>
      <c r="D24" s="75"/>
      <c r="E24" s="75"/>
      <c r="F24" s="75"/>
      <c r="G24" s="75"/>
      <c r="H24" s="75"/>
      <c r="I24" s="75"/>
      <c r="J24" s="76"/>
      <c r="K24" s="6"/>
    </row>
    <row r="25" spans="1:11">
      <c r="A25" s="79" t="s">
        <v>11</v>
      </c>
      <c r="B25" s="80"/>
      <c r="C25" s="72" t="s">
        <v>19</v>
      </c>
      <c r="D25" s="72"/>
      <c r="E25" s="72"/>
      <c r="F25" s="72"/>
      <c r="G25" s="77" t="s">
        <v>20</v>
      </c>
      <c r="H25" s="77"/>
      <c r="I25" s="78"/>
      <c r="K25" s="10"/>
    </row>
    <row r="26" spans="1:11">
      <c r="A26" s="8" t="s">
        <v>12</v>
      </c>
      <c r="B26" s="1"/>
      <c r="C26" s="73" t="s">
        <v>25</v>
      </c>
      <c r="D26" s="73"/>
      <c r="E26" s="73"/>
      <c r="F26" s="73"/>
      <c r="G26" s="63" t="s">
        <v>21</v>
      </c>
      <c r="H26" s="63"/>
      <c r="I26" s="63"/>
      <c r="K26" s="10"/>
    </row>
    <row r="27" spans="1:11">
      <c r="A27" s="8" t="s">
        <v>13</v>
      </c>
      <c r="B27" s="1"/>
      <c r="C27" s="63" t="s">
        <v>26</v>
      </c>
      <c r="D27" s="63"/>
      <c r="E27" s="63"/>
      <c r="F27" s="63"/>
      <c r="G27" s="62" t="s">
        <v>22</v>
      </c>
      <c r="H27" s="62"/>
      <c r="I27" s="62"/>
      <c r="K27" s="10"/>
    </row>
    <row r="28" spans="1:11">
      <c r="A28" s="8" t="s">
        <v>14</v>
      </c>
      <c r="B28" s="1"/>
      <c r="C28" s="63" t="s">
        <v>27</v>
      </c>
      <c r="D28" s="63"/>
      <c r="E28" s="63"/>
      <c r="F28" s="63"/>
      <c r="G28" s="62" t="s">
        <v>23</v>
      </c>
      <c r="H28" s="62"/>
      <c r="I28" s="62"/>
      <c r="K28" s="10"/>
    </row>
    <row r="29" spans="1:11">
      <c r="A29" s="8" t="s">
        <v>15</v>
      </c>
      <c r="B29" s="1"/>
      <c r="C29" s="63" t="s">
        <v>25</v>
      </c>
      <c r="D29" s="63"/>
      <c r="E29" s="63"/>
      <c r="F29" s="63"/>
      <c r="G29" s="63" t="s">
        <v>21</v>
      </c>
      <c r="H29" s="63"/>
      <c r="I29" s="63"/>
      <c r="K29" s="10"/>
    </row>
    <row r="30" spans="1:11">
      <c r="A30" s="8" t="s">
        <v>16</v>
      </c>
      <c r="B30" s="1"/>
      <c r="C30" s="63" t="s">
        <v>26</v>
      </c>
      <c r="D30" s="63"/>
      <c r="E30" s="63"/>
      <c r="F30" s="63"/>
      <c r="G30" s="62" t="s">
        <v>22</v>
      </c>
      <c r="H30" s="62"/>
      <c r="I30" s="62"/>
      <c r="K30" s="10"/>
    </row>
    <row r="31" spans="1:11">
      <c r="A31" s="8" t="s">
        <v>17</v>
      </c>
      <c r="B31" s="1"/>
      <c r="C31" s="63" t="s">
        <v>27</v>
      </c>
      <c r="D31" s="63"/>
      <c r="E31" s="63"/>
      <c r="F31" s="63"/>
      <c r="G31" s="62" t="s">
        <v>23</v>
      </c>
      <c r="H31" s="62"/>
      <c r="I31" s="62"/>
      <c r="K31" s="10"/>
    </row>
    <row r="32" spans="1:11">
      <c r="A32" s="13" t="s">
        <v>18</v>
      </c>
      <c r="B32" s="11"/>
      <c r="C32" s="71" t="s">
        <v>27</v>
      </c>
      <c r="D32" s="71"/>
      <c r="E32" s="71"/>
      <c r="F32" s="71"/>
      <c r="G32" s="71" t="s">
        <v>24</v>
      </c>
      <c r="H32" s="71"/>
      <c r="I32" s="71"/>
      <c r="J32" s="71"/>
      <c r="K32" s="12"/>
    </row>
    <row r="34" spans="1:1">
      <c r="A34" s="15"/>
    </row>
    <row r="35" spans="1:1">
      <c r="A35" s="15"/>
    </row>
    <row r="36" spans="1:1">
      <c r="A36" s="15"/>
    </row>
    <row r="37" spans="1:1">
      <c r="A37" s="15"/>
    </row>
    <row r="38" spans="1:1">
      <c r="A38" s="15"/>
    </row>
  </sheetData>
  <mergeCells count="27">
    <mergeCell ref="A8:A11"/>
    <mergeCell ref="A12:A15"/>
    <mergeCell ref="A16:A19"/>
    <mergeCell ref="A20:A22"/>
    <mergeCell ref="A1:J1"/>
    <mergeCell ref="A2:J2"/>
    <mergeCell ref="A23:J23"/>
    <mergeCell ref="J21:J22"/>
    <mergeCell ref="A4:A7"/>
    <mergeCell ref="G32:J32"/>
    <mergeCell ref="C25:F25"/>
    <mergeCell ref="G28:I28"/>
    <mergeCell ref="G27:I27"/>
    <mergeCell ref="G26:I26"/>
    <mergeCell ref="G29:I29"/>
    <mergeCell ref="C26:F26"/>
    <mergeCell ref="C27:F27"/>
    <mergeCell ref="C32:F32"/>
    <mergeCell ref="C28:F28"/>
    <mergeCell ref="A24:J24"/>
    <mergeCell ref="G25:I25"/>
    <mergeCell ref="A25:B25"/>
    <mergeCell ref="G30:I30"/>
    <mergeCell ref="G31:I31"/>
    <mergeCell ref="C29:F29"/>
    <mergeCell ref="C30:F30"/>
    <mergeCell ref="C31:F31"/>
  </mergeCells>
  <phoneticPr fontId="2" type="noConversion"/>
  <pageMargins left="0.75" right="0.75" top="1" bottom="1" header="0" footer="0"/>
  <pageSetup scale="75" orientation="landscape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</vt:lpstr>
      <vt:lpstr>agosto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cucho</dc:creator>
  <cp:lastModifiedBy>Sergio</cp:lastModifiedBy>
  <cp:lastPrinted>2009-08-03T21:33:05Z</cp:lastPrinted>
  <dcterms:created xsi:type="dcterms:W3CDTF">2005-03-02T00:23:58Z</dcterms:created>
  <dcterms:modified xsi:type="dcterms:W3CDTF">2010-09-02T13:58:10Z</dcterms:modified>
</cp:coreProperties>
</file>