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A1" sheetId="3" r:id="rId1"/>
  </sheets>
  <calcPr calcId="125725"/>
</workbook>
</file>

<file path=xl/calcChain.xml><?xml version="1.0" encoding="utf-8"?>
<calcChain xmlns="http://schemas.openxmlformats.org/spreadsheetml/2006/main">
  <c r="L41" i="3"/>
  <c r="L40"/>
  <c r="L39"/>
  <c r="L38"/>
  <c r="L37"/>
  <c r="L36"/>
  <c r="L35"/>
  <c r="L34"/>
  <c r="L33"/>
  <c r="L32"/>
  <c r="L31"/>
  <c r="L30"/>
  <c r="L29"/>
  <c r="L28"/>
  <c r="L27"/>
  <c r="L26"/>
  <c r="L25"/>
  <c r="L24"/>
  <c r="L12"/>
  <c r="L19"/>
  <c r="L15"/>
  <c r="G41"/>
  <c r="G40"/>
  <c r="G39"/>
  <c r="G38"/>
  <c r="G37"/>
  <c r="G36"/>
  <c r="G35"/>
  <c r="G34"/>
  <c r="G33"/>
  <c r="G32"/>
  <c r="G31"/>
  <c r="G30"/>
  <c r="G29"/>
  <c r="G28"/>
  <c r="G27"/>
  <c r="G26"/>
  <c r="G25"/>
  <c r="G14"/>
  <c r="G9"/>
  <c r="G24"/>
  <c r="G17"/>
  <c r="G13"/>
  <c r="G20"/>
  <c r="G18"/>
  <c r="G12"/>
  <c r="G19"/>
  <c r="G15"/>
  <c r="G11"/>
  <c r="G10"/>
  <c r="G16"/>
  <c r="G22"/>
  <c r="G23"/>
  <c r="G21"/>
  <c r="G8"/>
  <c r="N40"/>
  <c r="N39"/>
  <c r="N38"/>
  <c r="N37"/>
  <c r="N36"/>
  <c r="N35"/>
  <c r="N34"/>
  <c r="N33"/>
  <c r="N32"/>
  <c r="N31"/>
  <c r="N30"/>
  <c r="N29"/>
  <c r="N28"/>
  <c r="N27"/>
  <c r="N26"/>
  <c r="N25"/>
  <c r="N24"/>
  <c r="N15"/>
  <c r="O22" l="1"/>
  <c r="O15"/>
  <c r="O25"/>
  <c r="O27"/>
  <c r="O29"/>
  <c r="O31"/>
  <c r="O33"/>
  <c r="O35"/>
  <c r="O24"/>
  <c r="O14"/>
  <c r="O26"/>
  <c r="O28"/>
  <c r="O30"/>
  <c r="O32"/>
  <c r="O34"/>
  <c r="O36"/>
</calcChain>
</file>

<file path=xl/sharedStrings.xml><?xml version="1.0" encoding="utf-8"?>
<sst xmlns="http://schemas.openxmlformats.org/spreadsheetml/2006/main" count="42" uniqueCount="39">
  <si>
    <t>NOMBRE ALUMNO</t>
  </si>
  <si>
    <t>Fluency</t>
  </si>
  <si>
    <t>MARK</t>
  </si>
  <si>
    <t>PLANILLA CALCULO DE NOTAS 1A1</t>
  </si>
  <si>
    <t>Gram</t>
  </si>
  <si>
    <t>Voc</t>
  </si>
  <si>
    <t>Pron</t>
  </si>
  <si>
    <t>Fluen</t>
  </si>
  <si>
    <t>Commu.</t>
  </si>
  <si>
    <t># Questions</t>
  </si>
  <si>
    <t xml:space="preserve">Part III </t>
  </si>
  <si>
    <t>Part II</t>
  </si>
  <si>
    <t>Part I</t>
  </si>
  <si>
    <t>FINAL</t>
  </si>
  <si>
    <t>Mark 50%</t>
  </si>
  <si>
    <t>Mark 30%</t>
  </si>
  <si>
    <t>Mark 20%</t>
  </si>
  <si>
    <t>Picture</t>
  </si>
  <si>
    <t>Role</t>
  </si>
  <si>
    <t>Speaking</t>
  </si>
  <si>
    <t>AGUILA KAREN</t>
  </si>
  <si>
    <t>TOLEDO BENJAMIN</t>
  </si>
  <si>
    <t>SOUDRE MICHEL</t>
  </si>
  <si>
    <t>MEZA LUIS FERNANDO</t>
  </si>
  <si>
    <t>MOLINA PABLO</t>
  </si>
  <si>
    <t>BARRERA DIEGO</t>
  </si>
  <si>
    <t>CRUZAT SEBASTIAN</t>
  </si>
  <si>
    <t>RAMIREZ CLAUDIO</t>
  </si>
  <si>
    <t>GOMEZ MARIO</t>
  </si>
  <si>
    <t>For further detail you can contact me on Thursdays from 14.30 to 15.30</t>
  </si>
  <si>
    <t>To check what each mark means you can go to http://ingles.ing.uchile.cl/ (evaluation criteria section)</t>
  </si>
  <si>
    <t>QUINTANA DANIEL</t>
  </si>
  <si>
    <t>SALAS LUIS</t>
  </si>
  <si>
    <t>LEZANA FRANCISCA</t>
  </si>
  <si>
    <t>PAVEZ KASANDRA</t>
  </si>
  <si>
    <t>TRUJILLO IGNACIO</t>
  </si>
  <si>
    <t>ARANA FELIPE</t>
  </si>
  <si>
    <t>LOPEZ ILIAN</t>
  </si>
  <si>
    <t>SEPULVEDA VIOLCHEN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</si>
</sst>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2" borderId="0" xfId="0" applyFill="1"/>
    <xf numFmtId="0" fontId="1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9" fontId="1" fillId="6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66"/>
      <color rgb="FF00FFFF"/>
      <color rgb="FFFF66FF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P13" sqref="P13"/>
    </sheetView>
  </sheetViews>
  <sheetFormatPr baseColWidth="10" defaultRowHeight="12.75"/>
  <cols>
    <col min="1" max="1" width="22.85546875" customWidth="1"/>
    <col min="2" max="2" width="6.5703125" customWidth="1"/>
    <col min="3" max="3" width="6" customWidth="1"/>
    <col min="4" max="4" width="6.5703125" customWidth="1"/>
    <col min="5" max="5" width="6.85546875" customWidth="1"/>
    <col min="6" max="6" width="8.42578125" customWidth="1"/>
    <col min="7" max="7" width="9.42578125" customWidth="1"/>
    <col min="8" max="8" width="7.28515625" customWidth="1"/>
    <col min="9" max="9" width="6.5703125" customWidth="1"/>
    <col min="10" max="10" width="6.7109375" customWidth="1"/>
    <col min="11" max="12" width="9.28515625" customWidth="1"/>
  </cols>
  <sheetData>
    <row r="1" spans="1:15">
      <c r="A1" t="s">
        <v>3</v>
      </c>
    </row>
    <row r="3" spans="1:15">
      <c r="A3" t="s">
        <v>30</v>
      </c>
    </row>
    <row r="4" spans="1:15">
      <c r="A4" t="s">
        <v>29</v>
      </c>
    </row>
    <row r="6" spans="1:15">
      <c r="A6" s="2"/>
      <c r="B6" s="4"/>
      <c r="C6" s="11" t="s">
        <v>19</v>
      </c>
      <c r="D6" s="4"/>
      <c r="E6" s="4"/>
      <c r="F6" s="4"/>
      <c r="G6" s="5" t="s">
        <v>12</v>
      </c>
      <c r="H6" s="6"/>
      <c r="I6" s="12" t="s">
        <v>17</v>
      </c>
      <c r="J6" s="6"/>
      <c r="K6" s="6"/>
      <c r="L6" s="7" t="s">
        <v>11</v>
      </c>
      <c r="M6" s="13" t="s">
        <v>18</v>
      </c>
      <c r="N6" s="9" t="s">
        <v>10</v>
      </c>
      <c r="O6" s="3" t="s">
        <v>13</v>
      </c>
    </row>
    <row r="7" spans="1:15">
      <c r="A7" s="2" t="s">
        <v>0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14</v>
      </c>
      <c r="H7" s="6" t="s">
        <v>4</v>
      </c>
      <c r="I7" s="6" t="s">
        <v>5</v>
      </c>
      <c r="J7" s="6" t="s">
        <v>6</v>
      </c>
      <c r="K7" s="6" t="s">
        <v>1</v>
      </c>
      <c r="L7" s="7" t="s">
        <v>15</v>
      </c>
      <c r="M7" s="8" t="s">
        <v>9</v>
      </c>
      <c r="N7" s="10" t="s">
        <v>16</v>
      </c>
      <c r="O7" s="3" t="s">
        <v>2</v>
      </c>
    </row>
    <row r="8" spans="1:15">
      <c r="A8" s="1" t="s">
        <v>20</v>
      </c>
      <c r="B8" s="1">
        <v>4.5</v>
      </c>
      <c r="C8" s="1">
        <v>5</v>
      </c>
      <c r="D8" s="1">
        <v>5</v>
      </c>
      <c r="E8" s="1">
        <v>4.5</v>
      </c>
      <c r="F8" s="1">
        <v>5</v>
      </c>
      <c r="G8" s="15">
        <f>SUM(B8:F8)/5</f>
        <v>4.8</v>
      </c>
      <c r="H8" s="1">
        <v>4</v>
      </c>
      <c r="I8" s="1">
        <v>5</v>
      </c>
      <c r="J8" s="1">
        <v>5</v>
      </c>
      <c r="K8" s="1">
        <v>5.5</v>
      </c>
      <c r="L8" s="16">
        <v>4.9000000000000004</v>
      </c>
      <c r="M8" s="1">
        <v>5.5</v>
      </c>
      <c r="N8" s="18">
        <v>6.4</v>
      </c>
      <c r="O8" s="14">
        <v>5.2</v>
      </c>
    </row>
    <row r="9" spans="1:15">
      <c r="A9" s="1" t="s">
        <v>36</v>
      </c>
      <c r="B9" s="1">
        <v>6</v>
      </c>
      <c r="C9" s="1">
        <v>6</v>
      </c>
      <c r="D9" s="1">
        <v>5</v>
      </c>
      <c r="E9" s="1">
        <v>4</v>
      </c>
      <c r="F9" s="1">
        <v>4.5</v>
      </c>
      <c r="G9" s="15">
        <f>SUM(B9:F9)/5</f>
        <v>5.0999999999999996</v>
      </c>
      <c r="H9" s="1">
        <v>4.5</v>
      </c>
      <c r="I9" s="1">
        <v>4.5</v>
      </c>
      <c r="J9" s="1">
        <v>5</v>
      </c>
      <c r="K9" s="1">
        <v>4.5</v>
      </c>
      <c r="L9" s="16">
        <v>4.5999999999999996</v>
      </c>
      <c r="M9" s="1">
        <v>5</v>
      </c>
      <c r="N9" s="18">
        <v>5.8</v>
      </c>
      <c r="O9" s="14">
        <v>5.0999999999999996</v>
      </c>
    </row>
    <row r="10" spans="1:15">
      <c r="A10" s="1" t="s">
        <v>25</v>
      </c>
      <c r="B10" s="1">
        <v>4</v>
      </c>
      <c r="C10" s="1">
        <v>5</v>
      </c>
      <c r="D10" s="1">
        <v>3.5</v>
      </c>
      <c r="E10" s="1">
        <v>3.5</v>
      </c>
      <c r="F10" s="1">
        <v>4.5</v>
      </c>
      <c r="G10" s="15">
        <f>SUM(B10:F10)/5</f>
        <v>4.0999999999999996</v>
      </c>
      <c r="H10" s="1">
        <v>3</v>
      </c>
      <c r="I10" s="1">
        <v>3</v>
      </c>
      <c r="J10" s="1">
        <v>4</v>
      </c>
      <c r="K10" s="1">
        <v>3.5</v>
      </c>
      <c r="L10" s="16">
        <v>3.4</v>
      </c>
      <c r="M10" s="1">
        <v>4</v>
      </c>
      <c r="N10" s="18">
        <v>4.7</v>
      </c>
      <c r="O10" s="14">
        <v>4</v>
      </c>
    </row>
    <row r="11" spans="1:15">
      <c r="A11" s="1" t="s">
        <v>26</v>
      </c>
      <c r="B11" s="1">
        <v>2.5</v>
      </c>
      <c r="C11" s="1">
        <v>3.5</v>
      </c>
      <c r="D11" s="1">
        <v>4</v>
      </c>
      <c r="E11" s="1">
        <v>4.5</v>
      </c>
      <c r="F11" s="1">
        <v>4.5</v>
      </c>
      <c r="G11" s="15">
        <f>SUM(B11:F11)/5</f>
        <v>3.8</v>
      </c>
      <c r="H11" s="1">
        <v>2.5</v>
      </c>
      <c r="I11" s="1">
        <v>3.5</v>
      </c>
      <c r="J11" s="1">
        <v>4</v>
      </c>
      <c r="K11" s="1">
        <v>4.5</v>
      </c>
      <c r="L11" s="16">
        <v>3.6</v>
      </c>
      <c r="M11" s="1">
        <v>1.5</v>
      </c>
      <c r="N11" s="18">
        <v>1.2</v>
      </c>
      <c r="O11" s="14">
        <v>3.2</v>
      </c>
    </row>
    <row r="12" spans="1:15">
      <c r="A12" s="1" t="s">
        <v>28</v>
      </c>
      <c r="B12" s="1">
        <v>2.5</v>
      </c>
      <c r="C12" s="1">
        <v>4.5</v>
      </c>
      <c r="D12" s="1">
        <v>4.5</v>
      </c>
      <c r="E12" s="1">
        <v>4.5</v>
      </c>
      <c r="F12" s="1">
        <v>4.5</v>
      </c>
      <c r="G12" s="15">
        <f>SUM(B12:F12)/5</f>
        <v>4.0999999999999996</v>
      </c>
      <c r="H12" s="1">
        <v>2.5</v>
      </c>
      <c r="I12" s="1">
        <v>4.5</v>
      </c>
      <c r="J12" s="1">
        <v>4.5</v>
      </c>
      <c r="K12" s="1">
        <v>4.5</v>
      </c>
      <c r="L12" s="16">
        <f>SUM(H12:K12)/4</f>
        <v>4</v>
      </c>
      <c r="M12" s="1">
        <v>5</v>
      </c>
      <c r="N12" s="18">
        <v>5.8</v>
      </c>
      <c r="O12" s="14">
        <v>4.4000000000000004</v>
      </c>
    </row>
    <row r="13" spans="1:15">
      <c r="A13" s="1" t="s">
        <v>33</v>
      </c>
      <c r="B13" s="1">
        <v>3</v>
      </c>
      <c r="C13" s="1">
        <v>5</v>
      </c>
      <c r="D13" s="1">
        <v>5</v>
      </c>
      <c r="E13" s="1">
        <v>5.5</v>
      </c>
      <c r="F13" s="1">
        <v>6</v>
      </c>
      <c r="G13" s="15">
        <f>SUM(B13:F13)/5</f>
        <v>4.9000000000000004</v>
      </c>
      <c r="H13" s="1">
        <v>5</v>
      </c>
      <c r="I13" s="1">
        <v>5</v>
      </c>
      <c r="J13" s="1">
        <v>4.5</v>
      </c>
      <c r="K13" s="1">
        <v>4.5</v>
      </c>
      <c r="L13" s="16">
        <v>4.8</v>
      </c>
      <c r="M13" s="1">
        <v>5.5</v>
      </c>
      <c r="N13" s="18">
        <v>6.4</v>
      </c>
      <c r="O13" s="14">
        <v>5.2</v>
      </c>
    </row>
    <row r="14" spans="1:15">
      <c r="A14" s="1" t="s">
        <v>37</v>
      </c>
      <c r="B14" s="1">
        <v>4</v>
      </c>
      <c r="C14" s="1">
        <v>4</v>
      </c>
      <c r="D14" s="1">
        <v>4</v>
      </c>
      <c r="E14" s="1">
        <v>3.5</v>
      </c>
      <c r="F14" s="1">
        <v>4.5</v>
      </c>
      <c r="G14" s="15">
        <f>SUM(B14:F14)/5</f>
        <v>4</v>
      </c>
      <c r="H14" s="1">
        <v>4</v>
      </c>
      <c r="I14" s="1">
        <v>3</v>
      </c>
      <c r="J14" s="1">
        <v>3.5</v>
      </c>
      <c r="K14" s="1">
        <v>3</v>
      </c>
      <c r="L14" s="16">
        <v>3.4</v>
      </c>
      <c r="M14" s="1">
        <v>2.5</v>
      </c>
      <c r="N14" s="18">
        <v>2.9</v>
      </c>
      <c r="O14" s="14">
        <f>0.5*G14+0.3*L14+0.2*N14</f>
        <v>3.6</v>
      </c>
    </row>
    <row r="15" spans="1:15">
      <c r="A15" s="1" t="s">
        <v>23</v>
      </c>
      <c r="B15" s="1"/>
      <c r="C15" s="1"/>
      <c r="D15" s="1"/>
      <c r="E15" s="1"/>
      <c r="F15" s="1"/>
      <c r="G15" s="15">
        <f>SUM(B15:F15)/5</f>
        <v>0</v>
      </c>
      <c r="H15" s="1"/>
      <c r="I15" s="1"/>
      <c r="J15" s="1"/>
      <c r="K15" s="1"/>
      <c r="L15" s="16">
        <f>SUM(H15:K15)/4</f>
        <v>0</v>
      </c>
      <c r="M15" s="1"/>
      <c r="N15" s="18">
        <f>(M15*7)/6</f>
        <v>0</v>
      </c>
      <c r="O15" s="14">
        <f>0.5*G15+0.3*L15+0.2*N15</f>
        <v>0</v>
      </c>
    </row>
    <row r="16" spans="1:15">
      <c r="A16" s="1" t="s">
        <v>24</v>
      </c>
      <c r="B16" s="1">
        <v>4</v>
      </c>
      <c r="C16" s="1">
        <v>4.5</v>
      </c>
      <c r="D16" s="1">
        <v>5</v>
      </c>
      <c r="E16" s="1">
        <v>5</v>
      </c>
      <c r="F16" s="1">
        <v>5</v>
      </c>
      <c r="G16" s="15">
        <f>SUM(B16:F16)/5</f>
        <v>4.7</v>
      </c>
      <c r="H16" s="1">
        <v>3.5</v>
      </c>
      <c r="I16" s="1">
        <v>5</v>
      </c>
      <c r="J16" s="1">
        <v>5</v>
      </c>
      <c r="K16" s="1">
        <v>4</v>
      </c>
      <c r="L16" s="16">
        <v>4.4000000000000004</v>
      </c>
      <c r="M16" s="1">
        <v>4</v>
      </c>
      <c r="N16" s="18">
        <v>4.7</v>
      </c>
      <c r="O16" s="14">
        <v>4.5999999999999996</v>
      </c>
    </row>
    <row r="17" spans="1:15">
      <c r="A17" s="1" t="s">
        <v>34</v>
      </c>
      <c r="B17" s="1">
        <v>4.5</v>
      </c>
      <c r="C17" s="1">
        <v>4.5</v>
      </c>
      <c r="D17" s="1">
        <v>5.5</v>
      </c>
      <c r="E17" s="1">
        <v>6</v>
      </c>
      <c r="F17" s="1">
        <v>6</v>
      </c>
      <c r="G17" s="15">
        <f>SUM(B17:F17)/5</f>
        <v>5.3</v>
      </c>
      <c r="H17" s="1">
        <v>6</v>
      </c>
      <c r="I17" s="1">
        <v>6</v>
      </c>
      <c r="J17" s="1">
        <v>6</v>
      </c>
      <c r="K17" s="1">
        <v>5</v>
      </c>
      <c r="L17" s="16">
        <v>5.8</v>
      </c>
      <c r="M17" s="1">
        <v>5</v>
      </c>
      <c r="N17" s="18">
        <v>5.8</v>
      </c>
      <c r="O17" s="14">
        <v>5.6</v>
      </c>
    </row>
    <row r="18" spans="1:15">
      <c r="A18" s="1" t="s">
        <v>31</v>
      </c>
      <c r="B18" s="1">
        <v>4.5</v>
      </c>
      <c r="C18" s="1">
        <v>4.5</v>
      </c>
      <c r="D18" s="1">
        <v>4.5</v>
      </c>
      <c r="E18" s="1">
        <v>4</v>
      </c>
      <c r="F18" s="1">
        <v>4.5</v>
      </c>
      <c r="G18" s="15">
        <f>SUM(B18:F18)/5</f>
        <v>4.4000000000000004</v>
      </c>
      <c r="H18" s="1">
        <v>4.5</v>
      </c>
      <c r="I18" s="1">
        <v>5.5</v>
      </c>
      <c r="J18" s="1">
        <v>3.5</v>
      </c>
      <c r="K18" s="1">
        <v>5</v>
      </c>
      <c r="L18" s="16">
        <v>4.5999999999999996</v>
      </c>
      <c r="M18" s="1">
        <v>5</v>
      </c>
      <c r="N18" s="18">
        <v>5.8</v>
      </c>
      <c r="O18" s="14">
        <v>4.7</v>
      </c>
    </row>
    <row r="19" spans="1:15">
      <c r="A19" s="1" t="s">
        <v>27</v>
      </c>
      <c r="B19" s="1">
        <v>3</v>
      </c>
      <c r="C19" s="1">
        <v>4</v>
      </c>
      <c r="D19" s="1">
        <v>4.5</v>
      </c>
      <c r="E19" s="1">
        <v>3.5</v>
      </c>
      <c r="F19" s="1">
        <v>4.5</v>
      </c>
      <c r="G19" s="15">
        <f>SUM(B19:F19)/5</f>
        <v>3.9</v>
      </c>
      <c r="H19" s="1">
        <v>3</v>
      </c>
      <c r="I19" s="1">
        <v>3.5</v>
      </c>
      <c r="J19" s="1">
        <v>4.5</v>
      </c>
      <c r="K19" s="1">
        <v>5</v>
      </c>
      <c r="L19" s="16">
        <f>SUM(H19:K19)/4</f>
        <v>4</v>
      </c>
      <c r="M19" s="1">
        <v>4</v>
      </c>
      <c r="N19" s="18">
        <v>4.7</v>
      </c>
      <c r="O19" s="14">
        <v>4.0999999999999996</v>
      </c>
    </row>
    <row r="20" spans="1:15">
      <c r="A20" s="1" t="s">
        <v>32</v>
      </c>
      <c r="B20" s="1">
        <v>5</v>
      </c>
      <c r="C20" s="1">
        <v>4</v>
      </c>
      <c r="D20" s="1">
        <v>4.5</v>
      </c>
      <c r="E20" s="1">
        <v>5</v>
      </c>
      <c r="F20" s="1">
        <v>5</v>
      </c>
      <c r="G20" s="15">
        <f>SUM(B20:F20)/5</f>
        <v>4.7</v>
      </c>
      <c r="H20" s="1">
        <v>5</v>
      </c>
      <c r="I20" s="1">
        <v>5</v>
      </c>
      <c r="J20" s="1">
        <v>5</v>
      </c>
      <c r="K20" s="1">
        <v>5</v>
      </c>
      <c r="L20" s="16">
        <v>5</v>
      </c>
      <c r="M20" s="1">
        <v>4</v>
      </c>
      <c r="N20" s="18">
        <v>4.7</v>
      </c>
      <c r="O20" s="14">
        <v>4.8</v>
      </c>
    </row>
    <row r="21" spans="1:15">
      <c r="A21" s="1" t="s">
        <v>38</v>
      </c>
      <c r="B21" s="1">
        <v>4.5</v>
      </c>
      <c r="C21" s="1">
        <v>5.5</v>
      </c>
      <c r="D21" s="1">
        <v>5</v>
      </c>
      <c r="E21" s="1">
        <v>5.5</v>
      </c>
      <c r="F21" s="1">
        <v>5</v>
      </c>
      <c r="G21" s="15">
        <f>SUM(B21:F21)/5</f>
        <v>5.0999999999999996</v>
      </c>
      <c r="H21" s="1">
        <v>5</v>
      </c>
      <c r="I21" s="1">
        <v>5</v>
      </c>
      <c r="J21" s="1">
        <v>5</v>
      </c>
      <c r="K21" s="1">
        <v>5.5</v>
      </c>
      <c r="L21" s="16">
        <v>5.0999999999999996</v>
      </c>
      <c r="M21" s="1">
        <v>5</v>
      </c>
      <c r="N21" s="18">
        <v>5.8</v>
      </c>
      <c r="O21" s="14">
        <v>5.2</v>
      </c>
    </row>
    <row r="22" spans="1:15">
      <c r="A22" s="1" t="s">
        <v>22</v>
      </c>
      <c r="B22" s="1">
        <v>4</v>
      </c>
      <c r="C22" s="1">
        <v>5.5</v>
      </c>
      <c r="D22" s="1">
        <v>4</v>
      </c>
      <c r="E22" s="1">
        <v>4.5</v>
      </c>
      <c r="F22" s="1">
        <v>5</v>
      </c>
      <c r="G22" s="15">
        <f>SUM(B22:F22)/5</f>
        <v>4.5999999999999996</v>
      </c>
      <c r="H22" s="1">
        <v>4.5</v>
      </c>
      <c r="I22" s="1">
        <v>4.5</v>
      </c>
      <c r="J22" s="1">
        <v>4</v>
      </c>
      <c r="K22" s="1">
        <v>4.5</v>
      </c>
      <c r="L22" s="16">
        <v>4.4000000000000004</v>
      </c>
      <c r="M22" s="1">
        <v>5.5</v>
      </c>
      <c r="N22" s="18">
        <v>6.4</v>
      </c>
      <c r="O22" s="14">
        <f>0.5*G22+0.3*L22+0.2*N22</f>
        <v>4.9000000000000004</v>
      </c>
    </row>
    <row r="23" spans="1:15">
      <c r="A23" s="1" t="s">
        <v>21</v>
      </c>
      <c r="B23" s="1">
        <v>3</v>
      </c>
      <c r="C23" s="1">
        <v>5</v>
      </c>
      <c r="D23" s="1">
        <v>3</v>
      </c>
      <c r="E23" s="1">
        <v>4</v>
      </c>
      <c r="F23" s="1">
        <v>3</v>
      </c>
      <c r="G23" s="15">
        <f>SUM(B23:F23)/5</f>
        <v>3.6</v>
      </c>
      <c r="H23" s="1">
        <v>4</v>
      </c>
      <c r="I23" s="1">
        <v>4.5</v>
      </c>
      <c r="J23" s="1">
        <v>3</v>
      </c>
      <c r="K23" s="1">
        <v>4</v>
      </c>
      <c r="L23" s="16">
        <v>3.9</v>
      </c>
      <c r="M23" s="1">
        <v>4.5</v>
      </c>
      <c r="N23" s="18">
        <v>5.3</v>
      </c>
      <c r="O23" s="14">
        <v>4</v>
      </c>
    </row>
    <row r="24" spans="1:15">
      <c r="A24" s="1" t="s">
        <v>35</v>
      </c>
      <c r="B24" s="1"/>
      <c r="C24" s="1"/>
      <c r="D24" s="1"/>
      <c r="E24" s="1"/>
      <c r="F24" s="1"/>
      <c r="G24" s="15">
        <f>SUM(B24:F24)/5</f>
        <v>0</v>
      </c>
      <c r="H24" s="1"/>
      <c r="I24" s="1"/>
      <c r="J24" s="1"/>
      <c r="K24" s="1"/>
      <c r="L24" s="16">
        <f>SUM(H24:K24)/4</f>
        <v>0</v>
      </c>
      <c r="M24" s="1"/>
      <c r="N24" s="18">
        <f>(M24*7)/6</f>
        <v>0</v>
      </c>
      <c r="O24" s="14">
        <f>0.5*G24+0.3*L24+0.2*N24</f>
        <v>0</v>
      </c>
    </row>
    <row r="25" spans="1:15">
      <c r="A25" s="1"/>
      <c r="B25" s="1"/>
      <c r="C25" s="1"/>
      <c r="D25" s="1"/>
      <c r="E25" s="1"/>
      <c r="F25" s="1"/>
      <c r="G25" s="15">
        <f t="shared" ref="G9:G41" si="0">SUM(B25:F25)/5</f>
        <v>0</v>
      </c>
      <c r="H25" s="1"/>
      <c r="I25" s="1"/>
      <c r="J25" s="1"/>
      <c r="K25" s="1"/>
      <c r="L25" s="16">
        <f t="shared" ref="L15:L41" si="1">SUM(H25:K25)/4</f>
        <v>0</v>
      </c>
      <c r="M25" s="1"/>
      <c r="N25" s="18">
        <f t="shared" ref="N15:N40" si="2">(M25*7)/6</f>
        <v>0</v>
      </c>
      <c r="O25" s="14">
        <f t="shared" ref="O11:O36" si="3">0.5*G25+0.3*L25+0.2*N25</f>
        <v>0</v>
      </c>
    </row>
    <row r="26" spans="1:15">
      <c r="A26" s="1"/>
      <c r="B26" s="1"/>
      <c r="C26" s="1"/>
      <c r="D26" s="1"/>
      <c r="E26" s="1"/>
      <c r="F26" s="1"/>
      <c r="G26" s="15">
        <f t="shared" si="0"/>
        <v>0</v>
      </c>
      <c r="H26" s="1"/>
      <c r="I26" s="1"/>
      <c r="J26" s="1"/>
      <c r="K26" s="1"/>
      <c r="L26" s="16">
        <f t="shared" si="1"/>
        <v>0</v>
      </c>
      <c r="M26" s="1"/>
      <c r="N26" s="18">
        <f t="shared" si="2"/>
        <v>0</v>
      </c>
      <c r="O26" s="14">
        <f t="shared" si="3"/>
        <v>0</v>
      </c>
    </row>
    <row r="27" spans="1:15">
      <c r="A27" s="1"/>
      <c r="B27" s="1"/>
      <c r="C27" s="1"/>
      <c r="D27" s="1"/>
      <c r="E27" s="1"/>
      <c r="F27" s="1"/>
      <c r="G27" s="15">
        <f t="shared" si="0"/>
        <v>0</v>
      </c>
      <c r="H27" s="1"/>
      <c r="I27" s="1"/>
      <c r="J27" s="1"/>
      <c r="K27" s="1"/>
      <c r="L27" s="16">
        <f t="shared" si="1"/>
        <v>0</v>
      </c>
      <c r="M27" s="1"/>
      <c r="N27" s="18">
        <f t="shared" si="2"/>
        <v>0</v>
      </c>
      <c r="O27" s="14">
        <f t="shared" si="3"/>
        <v>0</v>
      </c>
    </row>
    <row r="28" spans="1:15">
      <c r="A28" s="1"/>
      <c r="B28" s="1"/>
      <c r="C28" s="1"/>
      <c r="D28" s="1"/>
      <c r="E28" s="1"/>
      <c r="F28" s="1"/>
      <c r="G28" s="15">
        <f t="shared" si="0"/>
        <v>0</v>
      </c>
      <c r="H28" s="1"/>
      <c r="I28" s="1"/>
      <c r="J28" s="1"/>
      <c r="K28" s="1"/>
      <c r="L28" s="16">
        <f t="shared" si="1"/>
        <v>0</v>
      </c>
      <c r="M28" s="1"/>
      <c r="N28" s="18">
        <f t="shared" si="2"/>
        <v>0</v>
      </c>
      <c r="O28" s="14">
        <f t="shared" si="3"/>
        <v>0</v>
      </c>
    </row>
    <row r="29" spans="1:15">
      <c r="A29" s="1"/>
      <c r="B29" s="1"/>
      <c r="C29" s="1"/>
      <c r="D29" s="1"/>
      <c r="E29" s="1"/>
      <c r="F29" s="1"/>
      <c r="G29" s="15">
        <f t="shared" si="0"/>
        <v>0</v>
      </c>
      <c r="H29" s="1"/>
      <c r="I29" s="1"/>
      <c r="J29" s="1"/>
      <c r="K29" s="1"/>
      <c r="L29" s="16">
        <f t="shared" si="1"/>
        <v>0</v>
      </c>
      <c r="M29" s="1"/>
      <c r="N29" s="18">
        <f t="shared" si="2"/>
        <v>0</v>
      </c>
      <c r="O29" s="14">
        <f t="shared" si="3"/>
        <v>0</v>
      </c>
    </row>
    <row r="30" spans="1:15">
      <c r="A30" s="1"/>
      <c r="B30" s="1"/>
      <c r="C30" s="1"/>
      <c r="D30" s="1"/>
      <c r="E30" s="1"/>
      <c r="F30" s="1"/>
      <c r="G30" s="15">
        <f t="shared" si="0"/>
        <v>0</v>
      </c>
      <c r="H30" s="1"/>
      <c r="I30" s="1"/>
      <c r="J30" s="1"/>
      <c r="K30" s="1"/>
      <c r="L30" s="16">
        <f t="shared" si="1"/>
        <v>0</v>
      </c>
      <c r="M30" s="1"/>
      <c r="N30" s="18">
        <f t="shared" si="2"/>
        <v>0</v>
      </c>
      <c r="O30" s="14">
        <f t="shared" si="3"/>
        <v>0</v>
      </c>
    </row>
    <row r="31" spans="1:15">
      <c r="A31" s="1"/>
      <c r="B31" s="1"/>
      <c r="C31" s="1"/>
      <c r="D31" s="1"/>
      <c r="E31" s="1"/>
      <c r="F31" s="1"/>
      <c r="G31" s="15">
        <f t="shared" si="0"/>
        <v>0</v>
      </c>
      <c r="H31" s="1"/>
      <c r="I31" s="1"/>
      <c r="J31" s="1"/>
      <c r="K31" s="1"/>
      <c r="L31" s="16">
        <f t="shared" si="1"/>
        <v>0</v>
      </c>
      <c r="M31" s="1"/>
      <c r="N31" s="17">
        <f t="shared" si="2"/>
        <v>0</v>
      </c>
      <c r="O31" s="14">
        <f t="shared" si="3"/>
        <v>0</v>
      </c>
    </row>
    <row r="32" spans="1:15">
      <c r="G32">
        <f t="shared" si="0"/>
        <v>0</v>
      </c>
      <c r="L32">
        <f t="shared" si="1"/>
        <v>0</v>
      </c>
      <c r="N32">
        <f t="shared" si="2"/>
        <v>0</v>
      </c>
      <c r="O32">
        <f t="shared" si="3"/>
        <v>0</v>
      </c>
    </row>
    <row r="33" spans="7:15">
      <c r="G33">
        <f t="shared" si="0"/>
        <v>0</v>
      </c>
      <c r="L33">
        <f t="shared" si="1"/>
        <v>0</v>
      </c>
      <c r="N33">
        <f t="shared" si="2"/>
        <v>0</v>
      </c>
      <c r="O33">
        <f t="shared" si="3"/>
        <v>0</v>
      </c>
    </row>
    <row r="34" spans="7:15">
      <c r="G34">
        <f t="shared" si="0"/>
        <v>0</v>
      </c>
      <c r="L34">
        <f t="shared" si="1"/>
        <v>0</v>
      </c>
      <c r="N34">
        <f t="shared" si="2"/>
        <v>0</v>
      </c>
      <c r="O34">
        <f t="shared" si="3"/>
        <v>0</v>
      </c>
    </row>
    <row r="35" spans="7:15">
      <c r="G35">
        <f t="shared" si="0"/>
        <v>0</v>
      </c>
      <c r="L35">
        <f t="shared" si="1"/>
        <v>0</v>
      </c>
      <c r="N35">
        <f t="shared" si="2"/>
        <v>0</v>
      </c>
      <c r="O35">
        <f t="shared" si="3"/>
        <v>0</v>
      </c>
    </row>
    <row r="36" spans="7:15">
      <c r="G36">
        <f t="shared" si="0"/>
        <v>0</v>
      </c>
      <c r="L36">
        <f t="shared" si="1"/>
        <v>0</v>
      </c>
      <c r="N36">
        <f t="shared" si="2"/>
        <v>0</v>
      </c>
      <c r="O36">
        <f t="shared" si="3"/>
        <v>0</v>
      </c>
    </row>
    <row r="37" spans="7:15">
      <c r="G37">
        <f t="shared" si="0"/>
        <v>0</v>
      </c>
      <c r="L37">
        <f t="shared" si="1"/>
        <v>0</v>
      </c>
      <c r="N37">
        <f t="shared" si="2"/>
        <v>0</v>
      </c>
    </row>
    <row r="38" spans="7:15">
      <c r="G38">
        <f t="shared" si="0"/>
        <v>0</v>
      </c>
      <c r="L38">
        <f t="shared" si="1"/>
        <v>0</v>
      </c>
      <c r="N38">
        <f t="shared" si="2"/>
        <v>0</v>
      </c>
    </row>
    <row r="39" spans="7:15">
      <c r="G39">
        <f t="shared" si="0"/>
        <v>0</v>
      </c>
      <c r="L39">
        <f t="shared" si="1"/>
        <v>0</v>
      </c>
      <c r="N39">
        <f t="shared" si="2"/>
        <v>0</v>
      </c>
    </row>
    <row r="40" spans="7:15">
      <c r="G40">
        <f t="shared" si="0"/>
        <v>0</v>
      </c>
      <c r="L40">
        <f t="shared" si="1"/>
        <v>0</v>
      </c>
      <c r="N40">
        <f t="shared" si="2"/>
        <v>0</v>
      </c>
    </row>
    <row r="41" spans="7:15">
      <c r="G41">
        <f t="shared" si="0"/>
        <v>0</v>
      </c>
      <c r="L41">
        <f t="shared" si="1"/>
        <v>0</v>
      </c>
    </row>
  </sheetData>
  <sortState ref="A8:O24">
    <sortCondition ref="A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1A1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SUSANA PADILLA</cp:lastModifiedBy>
  <dcterms:created xsi:type="dcterms:W3CDTF">2009-11-04T11:43:30Z</dcterms:created>
  <dcterms:modified xsi:type="dcterms:W3CDTF">2010-05-07T18:44:48Z</dcterms:modified>
</cp:coreProperties>
</file>