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Rafael Paredes\Downloads\"/>
    </mc:Choice>
  </mc:AlternateContent>
  <xr:revisionPtr revIDLastSave="0" documentId="13_ncr:1_{A4662798-7730-4495-8472-7CD0C76D16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" l="1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G7" i="1"/>
</calcChain>
</file>

<file path=xl/sharedStrings.xml><?xml version="1.0" encoding="utf-8"?>
<sst xmlns="http://schemas.openxmlformats.org/spreadsheetml/2006/main" count="41" uniqueCount="41">
  <si>
    <t>Resultado de Aprendizaje/ Dimensión</t>
  </si>
  <si>
    <t>Destacado 5 pts.</t>
  </si>
  <si>
    <t>Habilitado 4 pts.</t>
  </si>
  <si>
    <t>Regular 3 pts.</t>
  </si>
  <si>
    <t>Insuficiente 1 pto.</t>
  </si>
  <si>
    <t>Total</t>
  </si>
  <si>
    <t xml:space="preserve"> Ronda de Preguntas</t>
  </si>
  <si>
    <t>Las preguntas planteadas por la
comisión evaluadora son
respondidas de manera parcial con
precisión, considerando evidencia
relevante para una buena
argumentación.</t>
  </si>
  <si>
    <t>No se contesta las preguntas planteadas
por la comisión evaluadora</t>
  </si>
  <si>
    <t>TOTAL PUNTAJE</t>
  </si>
  <si>
    <t>NOTA</t>
  </si>
  <si>
    <t>Utiliza adecuadamente al tiempo
disponible para abordar la totalidad
del tema (15 min.)</t>
  </si>
  <si>
    <t>El tiempo utilizado permite abordar
casi la totalidad del tema o necesita
un tiempo menor adicional que el
dispuesto (16 min).</t>
  </si>
  <si>
    <t>El tiempo utilizado permite abordar
casi la totalidad del tema o necesita
mayor tiempo que el dispuesto (17 min.).</t>
  </si>
  <si>
    <t>El tiempo utilizado no le permite
abordar el tema en su totalidad o se
extiende enormemente (desde 18 min.).</t>
  </si>
  <si>
    <t>No posee control del tiempo utilizado (más de 20 min.)</t>
  </si>
  <si>
    <t>Menos que regular 2 pts.</t>
  </si>
  <si>
    <t>El estudiante evalúa el Modelo de madurez del SCI mejorado, en dónde se ha recomendado entre el 90%-99% de las sugerencias que se desprenden del sistema, explicando su contexto.</t>
  </si>
  <si>
    <t>El estudiante evalúa el Modelo de madurez del SCI mejorado, en dónde se ha recomendado entre el 49%-59% de las sugerencias que se desprenden del sistema, explicando su contexto.</t>
  </si>
  <si>
    <t>El estudiante evalúa el Modelo de madurez del SCI mejorado, en dónde se ha recomendado menos del 49% de las sugerencias que se desprenden del sistema, explicando su contexto.</t>
  </si>
  <si>
    <t>El estudiante evalúa el Modelo de madurez del SCI mejorado, en dónde se ha recomendado el 100% (Condiciones esperadas para conseguir el sgte. estado) de las sugerencias que se desprenden del sistema, explicando su contexto.</t>
  </si>
  <si>
    <t>El estudiante relaciona desde el Plan  estratégico del Departamento de Auditoría interna sus elementos en un 100%: Visión, Misión, Objetivos estratégicos, Organigrama de la unidad de AI, Presupuesto de la unidad de AI, 3 FCE de AI, FODA de AI, 3 Metas y 3 Indicadores.</t>
  </si>
  <si>
    <t>El estudiante relaciona desde el Plan  estratégico del Departamento de Auditoría interna sus elementos entre un 90%-99%</t>
  </si>
  <si>
    <t>El estudiante evalúa el Modelo de madurez del SCI mejorado, en dónde se ha recomendado entre el 60%-89% de las sugerencias que se desprenden del sistema, explicando su contexto.</t>
  </si>
  <si>
    <t>El estudiante relaciona desde el Plan  estratégico del Departamento de Auditoría interna sus elementos entre un 60%-89%</t>
  </si>
  <si>
    <t>El estudiante relaciona desde el Plan  estratégico del Departamento de Auditoría interna sus elementos entre un 49%-59%</t>
  </si>
  <si>
    <t>El estudiante relaciona desde el Plan  estratégico del Departamento de Auditoría interna sus elementos en menos de un 49%.</t>
  </si>
  <si>
    <t>El estudiante explica los Elementos en un 90%-99% (Causa, Criterio, Condición, Efecto, Recomendaciones y Plan de Acción) de los hallazgos presentados en un informe de auditoría interna en función de un proceso.</t>
  </si>
  <si>
    <t>El estudiante explica los Elementos en un 60%-89% (Causa, Criterio, Condición, Efecto, Recomendaciones y Plan de Acción) de los hallazgos presentados en un informe de auditoría interna en función de un proceso.</t>
  </si>
  <si>
    <t>El estudiante explica los Elementos en un 49%-59% (Causa, Criterio, Condición, Efecto, Recomendaciones y Plan de Acción) de los hallazgos presentados en un informe de auditoría interna en función de un proceso.</t>
  </si>
  <si>
    <t>El estudiante explica los Elementos en menos de un 49% (Causa, Criterio, Condición, Efecto, Recomendaciones y Plan de Acción) de los hallazgos presentados en un informe de auditoría interna en función de un proceso.</t>
  </si>
  <si>
    <t>Puntaje</t>
  </si>
  <si>
    <t>Nota</t>
  </si>
  <si>
    <t xml:space="preserve"> Analizar y evaluar el Sistema de Control Interno de
una organización.</t>
  </si>
  <si>
    <t>Relacionar los elementos y característica más relevantes de la Auditoría Interna de Gobierno, así como su implementación a través del Sistema de Auditoría Interna de los Servicios Públicos</t>
  </si>
  <si>
    <t>Aplica los diferentes tipos de auditoría considerando
las normas de la organización y/o red pública, mediante
las herramientas e instrumentos apropiado, de manera
que sea funcional a la toma de decisiones y la consecución
de objetivos organizacionales.</t>
  </si>
  <si>
    <t>Uso del tiempo desde que es llamado el equipo (todos deben estar presentes desde las 8:30 hrs.).</t>
  </si>
  <si>
    <t>El estudiante explica los Elementos en un 100% (Opinión Micro, Causa, Criterio, Condición, Efecto, Recomendaciones, Plan de Acción y Opinión Macro) de los hallazgos presentados en un informe de auditoría interna en función de un proceso.</t>
  </si>
  <si>
    <t>Las preguntas planteadas por la comisión evaluadora son
respondidas con precisión,
considerando evidencia relevante y
citando las fuentes bibliográficas
necesarias para una buena
argumentación.</t>
  </si>
  <si>
    <t>Las preguntas planteadas por la
comisión evaluadora son
respondidas de manera muy vaga con precisión, considerando
evidencia relevante parcial para una argumentación.</t>
  </si>
  <si>
    <t>Las preguntas planteadas por la
comisión evaluadora son respondidas de manera imprecisa y
no consideran evidencia relevante
para una buena argumentación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</si>
</sst>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1" xfId="0" applyFont="1" applyBorder="1" applyAlignment="1">
      <alignment vertical="center" wrapText="1"/>
    </xf>
  </cellXfs>
  <cellStyles count="2">
    <cellStyle name="Normal" xfId="0" builtinId="0"/>
    <cellStyle name="Normal 2" xfId="1" xr:uid="{DDC405B8-7FED-4648-9EC3-1091FD8729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view="pageBreakPreview" zoomScale="90" zoomScaleNormal="100" zoomScaleSheetLayoutView="90" workbookViewId="0"/>
  </sheetViews>
  <sheetFormatPr baseColWidth="10" defaultRowHeight="15" x14ac:dyDescent="0.25"/>
  <cols>
    <col min="1" max="1" width="62" customWidth="1"/>
    <col min="2" max="2" width="27" bestFit="1" customWidth="1"/>
    <col min="3" max="3" width="32.28515625" bestFit="1" customWidth="1"/>
    <col min="4" max="4" width="26.140625" bestFit="1" customWidth="1"/>
    <col min="5" max="5" width="32.5703125" bestFit="1" customWidth="1"/>
    <col min="6" max="6" width="23.42578125" bestFit="1" customWidth="1"/>
  </cols>
  <sheetData>
    <row r="1" spans="1:7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16</v>
      </c>
      <c r="F1" s="2" t="s">
        <v>4</v>
      </c>
      <c r="G1" s="2" t="s">
        <v>5</v>
      </c>
    </row>
    <row r="2" spans="1:7" ht="135" x14ac:dyDescent="0.25">
      <c r="A2" s="13" t="s">
        <v>33</v>
      </c>
      <c r="B2" s="5" t="s">
        <v>20</v>
      </c>
      <c r="C2" s="5" t="s">
        <v>17</v>
      </c>
      <c r="D2" s="5" t="s">
        <v>23</v>
      </c>
      <c r="E2" s="5" t="s">
        <v>18</v>
      </c>
      <c r="F2" s="5" t="s">
        <v>19</v>
      </c>
      <c r="G2" s="4"/>
    </row>
    <row r="3" spans="1:7" ht="165" x14ac:dyDescent="0.25">
      <c r="A3" s="13" t="s">
        <v>34</v>
      </c>
      <c r="B3" s="5" t="s">
        <v>21</v>
      </c>
      <c r="C3" s="5" t="s">
        <v>22</v>
      </c>
      <c r="D3" s="5" t="s">
        <v>24</v>
      </c>
      <c r="E3" s="5" t="s">
        <v>25</v>
      </c>
      <c r="F3" s="5" t="s">
        <v>26</v>
      </c>
      <c r="G3" s="4"/>
    </row>
    <row r="4" spans="1:7" ht="150" x14ac:dyDescent="0.25">
      <c r="A4" s="13" t="s">
        <v>35</v>
      </c>
      <c r="B4" s="5" t="s">
        <v>37</v>
      </c>
      <c r="C4" s="5" t="s">
        <v>27</v>
      </c>
      <c r="D4" s="5" t="s">
        <v>28</v>
      </c>
      <c r="E4" s="5" t="s">
        <v>29</v>
      </c>
      <c r="F4" s="5" t="s">
        <v>30</v>
      </c>
      <c r="G4" s="4"/>
    </row>
    <row r="5" spans="1:7" ht="108.75" customHeight="1" x14ac:dyDescent="0.25">
      <c r="A5" s="13" t="s">
        <v>36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15</v>
      </c>
      <c r="G5" s="4"/>
    </row>
    <row r="6" spans="1:7" s="9" customFormat="1" ht="135" x14ac:dyDescent="0.25">
      <c r="A6" s="6" t="s">
        <v>6</v>
      </c>
      <c r="B6" s="7" t="s">
        <v>38</v>
      </c>
      <c r="C6" s="7" t="s">
        <v>7</v>
      </c>
      <c r="D6" s="7" t="s">
        <v>39</v>
      </c>
      <c r="E6" s="7" t="s">
        <v>40</v>
      </c>
      <c r="F6" s="7" t="s">
        <v>8</v>
      </c>
      <c r="G6" s="8"/>
    </row>
    <row r="7" spans="1:7" x14ac:dyDescent="0.25">
      <c r="A7" s="10" t="s">
        <v>9</v>
      </c>
      <c r="B7" s="11"/>
      <c r="C7" s="11"/>
      <c r="D7" s="11"/>
      <c r="E7" s="11"/>
      <c r="F7" s="12"/>
      <c r="G7" s="4">
        <f>SUM(G2:G6)</f>
        <v>0</v>
      </c>
    </row>
    <row r="8" spans="1:7" x14ac:dyDescent="0.25">
      <c r="A8" s="10" t="s">
        <v>10</v>
      </c>
      <c r="B8" s="11"/>
      <c r="C8" s="11"/>
      <c r="D8" s="11"/>
      <c r="E8" s="11"/>
      <c r="F8" s="12"/>
      <c r="G8" s="4"/>
    </row>
  </sheetData>
  <mergeCells count="2">
    <mergeCell ref="A7:F7"/>
    <mergeCell ref="A8:F8"/>
  </mergeCells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E7C24-FA94-4D04-B2D0-F9ABAC35F310}">
  <dimension ref="A1:B27"/>
  <sheetViews>
    <sheetView topLeftCell="A23" workbookViewId="0">
      <selection activeCell="E10" sqref="E10"/>
    </sheetView>
  </sheetViews>
  <sheetFormatPr baseColWidth="10" defaultRowHeight="15" x14ac:dyDescent="0.25"/>
  <cols>
    <col min="1" max="1" width="8.5703125" bestFit="1" customWidth="1"/>
    <col min="2" max="2" width="6" bestFit="1" customWidth="1"/>
  </cols>
  <sheetData>
    <row r="1" spans="1:2" x14ac:dyDescent="0.25">
      <c r="A1" t="s">
        <v>31</v>
      </c>
      <c r="B1" t="s">
        <v>32</v>
      </c>
    </row>
    <row r="2" spans="1:2" x14ac:dyDescent="0.25">
      <c r="A2">
        <v>0</v>
      </c>
      <c r="B2">
        <f t="shared" ref="B2:B27" si="0">ROUND(TRUNC(IF(A2&lt;15,3*A2/15+1,3*(A2-15)/10+4),2),1)</f>
        <v>1</v>
      </c>
    </row>
    <row r="3" spans="1:2" x14ac:dyDescent="0.25">
      <c r="A3">
        <v>1</v>
      </c>
      <c r="B3">
        <f t="shared" si="0"/>
        <v>1.2</v>
      </c>
    </row>
    <row r="4" spans="1:2" x14ac:dyDescent="0.25">
      <c r="A4">
        <v>2</v>
      </c>
      <c r="B4">
        <f t="shared" si="0"/>
        <v>1.4</v>
      </c>
    </row>
    <row r="5" spans="1:2" x14ac:dyDescent="0.25">
      <c r="A5">
        <v>3</v>
      </c>
      <c r="B5">
        <f t="shared" si="0"/>
        <v>1.6</v>
      </c>
    </row>
    <row r="6" spans="1:2" x14ac:dyDescent="0.25">
      <c r="A6">
        <v>4</v>
      </c>
      <c r="B6">
        <f t="shared" si="0"/>
        <v>1.8</v>
      </c>
    </row>
    <row r="7" spans="1:2" x14ac:dyDescent="0.25">
      <c r="A7">
        <v>5</v>
      </c>
      <c r="B7">
        <f t="shared" si="0"/>
        <v>2</v>
      </c>
    </row>
    <row r="8" spans="1:2" x14ac:dyDescent="0.25">
      <c r="A8">
        <v>6</v>
      </c>
      <c r="B8">
        <f t="shared" si="0"/>
        <v>2.2000000000000002</v>
      </c>
    </row>
    <row r="9" spans="1:2" x14ac:dyDescent="0.25">
      <c r="A9">
        <v>7</v>
      </c>
      <c r="B9">
        <f t="shared" si="0"/>
        <v>2.4</v>
      </c>
    </row>
    <row r="10" spans="1:2" x14ac:dyDescent="0.25">
      <c r="A10">
        <v>8</v>
      </c>
      <c r="B10">
        <f t="shared" si="0"/>
        <v>2.6</v>
      </c>
    </row>
    <row r="11" spans="1:2" x14ac:dyDescent="0.25">
      <c r="A11">
        <v>9</v>
      </c>
      <c r="B11">
        <f t="shared" si="0"/>
        <v>2.8</v>
      </c>
    </row>
    <row r="12" spans="1:2" x14ac:dyDescent="0.25">
      <c r="A12">
        <v>10</v>
      </c>
      <c r="B12">
        <f t="shared" si="0"/>
        <v>3</v>
      </c>
    </row>
    <row r="13" spans="1:2" x14ac:dyDescent="0.25">
      <c r="A13">
        <v>11</v>
      </c>
      <c r="B13">
        <f t="shared" si="0"/>
        <v>3.2</v>
      </c>
    </row>
    <row r="14" spans="1:2" x14ac:dyDescent="0.25">
      <c r="A14">
        <v>12</v>
      </c>
      <c r="B14">
        <f t="shared" si="0"/>
        <v>3.4</v>
      </c>
    </row>
    <row r="15" spans="1:2" x14ac:dyDescent="0.25">
      <c r="A15">
        <v>13</v>
      </c>
      <c r="B15">
        <f t="shared" si="0"/>
        <v>3.6</v>
      </c>
    </row>
    <row r="16" spans="1:2" x14ac:dyDescent="0.25">
      <c r="A16">
        <v>14</v>
      </c>
      <c r="B16">
        <f t="shared" si="0"/>
        <v>3.8</v>
      </c>
    </row>
    <row r="17" spans="1:2" x14ac:dyDescent="0.25">
      <c r="A17">
        <v>15</v>
      </c>
      <c r="B17">
        <f t="shared" si="0"/>
        <v>4</v>
      </c>
    </row>
    <row r="18" spans="1:2" x14ac:dyDescent="0.25">
      <c r="A18">
        <v>16</v>
      </c>
      <c r="B18">
        <f t="shared" si="0"/>
        <v>4.3</v>
      </c>
    </row>
    <row r="19" spans="1:2" x14ac:dyDescent="0.25">
      <c r="A19">
        <v>17</v>
      </c>
      <c r="B19">
        <f t="shared" si="0"/>
        <v>4.5999999999999996</v>
      </c>
    </row>
    <row r="20" spans="1:2" x14ac:dyDescent="0.25">
      <c r="A20">
        <v>18</v>
      </c>
      <c r="B20">
        <f t="shared" si="0"/>
        <v>4.9000000000000004</v>
      </c>
    </row>
    <row r="21" spans="1:2" x14ac:dyDescent="0.25">
      <c r="A21">
        <v>19</v>
      </c>
      <c r="B21">
        <f t="shared" si="0"/>
        <v>5.2</v>
      </c>
    </row>
    <row r="22" spans="1:2" x14ac:dyDescent="0.25">
      <c r="A22">
        <v>20</v>
      </c>
      <c r="B22">
        <f t="shared" si="0"/>
        <v>5.5</v>
      </c>
    </row>
    <row r="23" spans="1:2" x14ac:dyDescent="0.25">
      <c r="A23">
        <v>21</v>
      </c>
      <c r="B23">
        <f t="shared" si="0"/>
        <v>5.8</v>
      </c>
    </row>
    <row r="24" spans="1:2" x14ac:dyDescent="0.25">
      <c r="A24">
        <v>22</v>
      </c>
      <c r="B24">
        <f t="shared" si="0"/>
        <v>6.1</v>
      </c>
    </row>
    <row r="25" spans="1:2" x14ac:dyDescent="0.25">
      <c r="A25">
        <v>23</v>
      </c>
      <c r="B25">
        <f t="shared" si="0"/>
        <v>6.4</v>
      </c>
    </row>
    <row r="26" spans="1:2" x14ac:dyDescent="0.25">
      <c r="A26">
        <v>24</v>
      </c>
      <c r="B26">
        <f t="shared" si="0"/>
        <v>6.7</v>
      </c>
    </row>
    <row r="27" spans="1:2" x14ac:dyDescent="0.25">
      <c r="A27">
        <v>25</v>
      </c>
      <c r="B27">
        <f t="shared" si="0"/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Docentes</dc:creator>
  <cp:lastModifiedBy>Rafael Paredes Carrasco</cp:lastModifiedBy>
  <dcterms:created xsi:type="dcterms:W3CDTF">2023-11-07T12:36:41Z</dcterms:created>
  <dcterms:modified xsi:type="dcterms:W3CDTF">2023-11-15T03:10:18Z</dcterms:modified>
</cp:coreProperties>
</file>