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8085"/>
  </bookViews>
  <sheets>
    <sheet name="Ejercicio 1" sheetId="1" r:id="rId1"/>
    <sheet name="Ejercicio 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1" i="2" l="1"/>
  <c r="O11" i="1" l="1"/>
  <c r="D12" i="1"/>
  <c r="N11" i="2" l="1"/>
  <c r="M11" i="2"/>
  <c r="L11" i="2"/>
  <c r="O9" i="2"/>
  <c r="N11" i="1"/>
  <c r="M11" i="1"/>
  <c r="L11" i="1"/>
  <c r="K11" i="1"/>
  <c r="J11" i="1"/>
  <c r="I11" i="1"/>
  <c r="H11" i="1"/>
  <c r="G11" i="1"/>
  <c r="F11" i="1"/>
  <c r="E11" i="1"/>
  <c r="O9" i="1"/>
  <c r="M9" i="2" l="1"/>
  <c r="L9" i="2"/>
  <c r="K11" i="2"/>
  <c r="K9" i="2" s="1"/>
  <c r="J11" i="2"/>
  <c r="J9" i="2" s="1"/>
  <c r="I11" i="2"/>
  <c r="I9" i="2" s="1"/>
  <c r="H11" i="2"/>
  <c r="H9" i="2" s="1"/>
  <c r="G11" i="2"/>
  <c r="G9" i="2" s="1"/>
  <c r="F11" i="2"/>
  <c r="F9" i="2" s="1"/>
  <c r="E11" i="2"/>
  <c r="E9" i="2" s="1"/>
  <c r="P16" i="2"/>
  <c r="P14" i="2"/>
  <c r="D11" i="2"/>
  <c r="C11" i="2"/>
  <c r="P8" i="2"/>
  <c r="P7" i="2"/>
  <c r="C4" i="2"/>
  <c r="N9" i="2" l="1"/>
  <c r="P13" i="2"/>
  <c r="P11" i="2"/>
  <c r="P15" i="2"/>
  <c r="P12" i="2"/>
  <c r="P5" i="2"/>
  <c r="P16" i="1"/>
  <c r="P15" i="1"/>
  <c r="P14" i="1"/>
  <c r="P8" i="1"/>
  <c r="P7" i="1"/>
  <c r="N9" i="1"/>
  <c r="M9" i="1"/>
  <c r="K9" i="1"/>
  <c r="L9" i="1"/>
  <c r="J9" i="1"/>
  <c r="I9" i="1"/>
  <c r="G9" i="1"/>
  <c r="F9" i="1"/>
  <c r="E9" i="1"/>
  <c r="C11" i="1"/>
  <c r="C4" i="1"/>
  <c r="P5" i="1"/>
  <c r="P13" i="1"/>
  <c r="D11" i="1"/>
  <c r="P11" i="1" s="1"/>
  <c r="P6" i="1" l="1"/>
  <c r="H9" i="1"/>
  <c r="D9" i="1"/>
  <c r="P12" i="1"/>
  <c r="P4" i="1"/>
  <c r="D9" i="2"/>
  <c r="P6" i="2"/>
  <c r="P4" i="2" s="1"/>
</calcChain>
</file>

<file path=xl/sharedStrings.xml><?xml version="1.0" encoding="utf-8"?>
<sst xmlns="http://schemas.openxmlformats.org/spreadsheetml/2006/main" count="34" uniqueCount="17">
  <si>
    <t>GASTOS</t>
  </si>
  <si>
    <t>ENERO</t>
  </si>
  <si>
    <t>INGRESOS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</si>
  <si>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</si>
  <si>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</si>
  <si>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</si>
  <si>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</si>
  <si>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</si>
  <si>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</si>
  <si>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</si>
  <si>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</si>
  <si>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</si>
  <si>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</t>
  </si>
  <si>
    <t>DIC</t>
  </si>
  <si>
    <t>07</t>
  </si>
  <si>
    <t>09</t>
  </si>
  <si>
    <t>PROGRAMA DE EJECUCION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</si>
</sst>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Font="1"/>
    <xf numFmtId="165" fontId="0" fillId="0" borderId="0" xfId="1" applyNumberFormat="1" applyFont="1"/>
    <xf numFmtId="165" fontId="0" fillId="0" borderId="0" xfId="0" applyNumberFormat="1"/>
    <xf numFmtId="49" fontId="0" fillId="0" borderId="0" xfId="0" applyNumberFormat="1" applyAlignment="1">
      <alignment horizontal="right"/>
    </xf>
    <xf numFmtId="165" fontId="0" fillId="0" borderId="1" xfId="1" applyNumberFormat="1" applyFont="1" applyBorder="1"/>
    <xf numFmtId="165" fontId="0" fillId="0" borderId="1" xfId="0" applyNumberFormat="1" applyBorder="1"/>
    <xf numFmtId="165" fontId="2" fillId="0" borderId="1" xfId="0" applyNumberFormat="1" applyFont="1" applyBorder="1"/>
    <xf numFmtId="0" fontId="0" fillId="0" borderId="1" xfId="0" applyBorder="1"/>
    <xf numFmtId="3" fontId="0" fillId="0" borderId="1" xfId="0" applyNumberFormat="1" applyBorder="1" applyAlignment="1">
      <alignment horizontal="center"/>
    </xf>
    <xf numFmtId="165" fontId="3" fillId="0" borderId="1" xfId="1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1"/>
  <sheetViews>
    <sheetView tabSelected="1" zoomScale="120" zoomScaleNormal="120" workbookViewId="0">
      <selection activeCell="F9" sqref="F9"/>
    </sheetView>
  </sheetViews>
  <sheetFormatPr baseColWidth="10" defaultColWidth="9.140625" defaultRowHeight="15" x14ac:dyDescent="0.25"/>
  <cols>
    <col min="2" max="2" width="11.140625" customWidth="1"/>
    <col min="3" max="3" width="14.5703125" bestFit="1" customWidth="1"/>
    <col min="4" max="4" width="13" bestFit="1" customWidth="1"/>
    <col min="5" max="11" width="11.140625" bestFit="1" customWidth="1"/>
    <col min="12" max="12" width="12.140625" bestFit="1" customWidth="1"/>
    <col min="13" max="15" width="13" bestFit="1" customWidth="1"/>
    <col min="16" max="16" width="12.7109375" bestFit="1" customWidth="1"/>
  </cols>
  <sheetData>
    <row r="2" spans="2:16" x14ac:dyDescent="0.25">
      <c r="B2" t="s">
        <v>16</v>
      </c>
    </row>
    <row r="4" spans="2:16" x14ac:dyDescent="0.25">
      <c r="B4" t="s">
        <v>2</v>
      </c>
      <c r="C4" s="3">
        <f>SUM(C5:C8)</f>
        <v>8000000</v>
      </c>
      <c r="D4" t="s">
        <v>1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t="s">
        <v>8</v>
      </c>
      <c r="K4" t="s">
        <v>9</v>
      </c>
      <c r="L4" t="s">
        <v>10</v>
      </c>
      <c r="M4" t="s">
        <v>11</v>
      </c>
      <c r="N4" t="s">
        <v>12</v>
      </c>
      <c r="O4" t="s">
        <v>13</v>
      </c>
      <c r="P4" s="3">
        <f>SUM(P5:P8)</f>
        <v>1400000</v>
      </c>
    </row>
    <row r="5" spans="2:16" x14ac:dyDescent="0.25">
      <c r="B5" s="4" t="s">
        <v>14</v>
      </c>
      <c r="C5" s="2">
        <v>2000000</v>
      </c>
      <c r="D5" s="5">
        <v>200000</v>
      </c>
      <c r="E5" s="5">
        <v>200000</v>
      </c>
      <c r="F5" s="5"/>
      <c r="G5" s="5"/>
      <c r="H5" s="5"/>
      <c r="I5" s="5"/>
      <c r="J5" s="5"/>
      <c r="K5" s="5"/>
      <c r="L5" s="5"/>
      <c r="M5" s="5"/>
      <c r="N5" s="5"/>
      <c r="O5" s="5"/>
      <c r="P5" s="6">
        <f>SUM(D5:O5)</f>
        <v>400000</v>
      </c>
    </row>
    <row r="6" spans="2:16" x14ac:dyDescent="0.25">
      <c r="B6" s="4" t="s">
        <v>15</v>
      </c>
      <c r="C6" s="2">
        <v>5000000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>
        <f>SUM(D6:O6)</f>
        <v>0</v>
      </c>
    </row>
    <row r="7" spans="2:16" x14ac:dyDescent="0.25">
      <c r="B7" s="4">
        <v>10</v>
      </c>
      <c r="C7" s="2">
        <v>995000</v>
      </c>
      <c r="D7" s="5">
        <v>0</v>
      </c>
      <c r="E7" s="5">
        <v>0</v>
      </c>
      <c r="F7" s="5">
        <v>500000</v>
      </c>
      <c r="G7" s="5">
        <v>495000</v>
      </c>
      <c r="H7" s="5"/>
      <c r="I7" s="5"/>
      <c r="J7" s="5"/>
      <c r="K7" s="5"/>
      <c r="L7" s="5"/>
      <c r="M7" s="5"/>
      <c r="N7" s="5"/>
      <c r="O7" s="5"/>
      <c r="P7" s="6">
        <f>SUM(D7:O7)</f>
        <v>995000</v>
      </c>
    </row>
    <row r="8" spans="2:16" x14ac:dyDescent="0.25">
      <c r="B8" s="4">
        <v>15</v>
      </c>
      <c r="C8" s="2">
        <v>5000</v>
      </c>
      <c r="D8" s="5">
        <v>5000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>
        <f>SUM(D8:O8)</f>
        <v>5000</v>
      </c>
    </row>
    <row r="9" spans="2:16" x14ac:dyDescent="0.25">
      <c r="C9" s="1"/>
      <c r="D9" s="7">
        <f t="shared" ref="D9:J9" si="0">SUM(D5:D8)</f>
        <v>205000</v>
      </c>
      <c r="E9" s="7">
        <f t="shared" si="0"/>
        <v>200000</v>
      </c>
      <c r="F9" s="7">
        <f t="shared" si="0"/>
        <v>500000</v>
      </c>
      <c r="G9" s="7">
        <f t="shared" si="0"/>
        <v>495000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ref="K9:O9" si="1">SUM(K5:K8)</f>
        <v>0</v>
      </c>
      <c r="L9" s="7">
        <f t="shared" si="1"/>
        <v>0</v>
      </c>
      <c r="M9" s="7">
        <f t="shared" si="1"/>
        <v>0</v>
      </c>
      <c r="N9" s="7">
        <f t="shared" si="1"/>
        <v>0</v>
      </c>
      <c r="O9" s="7">
        <f t="shared" si="1"/>
        <v>0</v>
      </c>
      <c r="P9" s="8"/>
    </row>
    <row r="10" spans="2:16" x14ac:dyDescent="0.25">
      <c r="C10" s="1"/>
      <c r="E10" s="2"/>
      <c r="F10" s="2"/>
      <c r="G10" s="2"/>
      <c r="H10" s="2"/>
      <c r="I10" s="2"/>
      <c r="J10" s="2"/>
      <c r="K10" s="2"/>
      <c r="L10" s="2"/>
    </row>
    <row r="11" spans="2:16" x14ac:dyDescent="0.25">
      <c r="B11" t="s">
        <v>0</v>
      </c>
      <c r="C11" s="3">
        <f>SUM(C12:C16)</f>
        <v>8000000</v>
      </c>
      <c r="D11" s="7">
        <f>SUM(D12:D15)</f>
        <v>250000</v>
      </c>
      <c r="E11" s="7">
        <f t="shared" ref="E11:N11" si="2">SUM(E12:E15)</f>
        <v>250000</v>
      </c>
      <c r="F11" s="7">
        <f t="shared" si="2"/>
        <v>250000</v>
      </c>
      <c r="G11" s="7">
        <f t="shared" si="2"/>
        <v>0</v>
      </c>
      <c r="H11" s="7">
        <f t="shared" si="2"/>
        <v>0</v>
      </c>
      <c r="I11" s="7">
        <f t="shared" si="2"/>
        <v>0</v>
      </c>
      <c r="J11" s="7">
        <f t="shared" si="2"/>
        <v>0</v>
      </c>
      <c r="K11" s="7">
        <f t="shared" si="2"/>
        <v>0</v>
      </c>
      <c r="L11" s="7">
        <f t="shared" si="2"/>
        <v>0</v>
      </c>
      <c r="M11" s="7">
        <f t="shared" si="2"/>
        <v>0</v>
      </c>
      <c r="N11" s="7">
        <f t="shared" si="2"/>
        <v>0</v>
      </c>
      <c r="O11" s="7">
        <f>SUM(O12:O16)</f>
        <v>5000</v>
      </c>
      <c r="P11" s="6">
        <f>SUM(D11:O11)</f>
        <v>755000</v>
      </c>
    </row>
    <row r="12" spans="2:16" x14ac:dyDescent="0.25">
      <c r="B12">
        <v>21</v>
      </c>
      <c r="C12" s="2">
        <v>3000000</v>
      </c>
      <c r="D12" s="6">
        <f>C12/12</f>
        <v>250000</v>
      </c>
      <c r="E12" s="6">
        <v>250000</v>
      </c>
      <c r="F12" s="6">
        <v>250000</v>
      </c>
      <c r="G12" s="6"/>
      <c r="H12" s="6"/>
      <c r="I12" s="6"/>
      <c r="J12" s="6"/>
      <c r="K12" s="6"/>
      <c r="L12" s="6"/>
      <c r="M12" s="6"/>
      <c r="N12" s="6"/>
      <c r="O12" s="6"/>
      <c r="P12" s="6">
        <f t="shared" ref="P12:P16" si="3">SUM(D12:O12)</f>
        <v>750000</v>
      </c>
    </row>
    <row r="13" spans="2:16" x14ac:dyDescent="0.25">
      <c r="B13">
        <v>22</v>
      </c>
      <c r="C13" s="2">
        <v>2000000</v>
      </c>
      <c r="D13" s="6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6">
        <f t="shared" si="3"/>
        <v>0</v>
      </c>
    </row>
    <row r="14" spans="2:16" x14ac:dyDescent="0.25">
      <c r="B14">
        <v>29</v>
      </c>
      <c r="C14" s="2">
        <v>1000000</v>
      </c>
      <c r="D14" s="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6">
        <f t="shared" si="3"/>
        <v>0</v>
      </c>
    </row>
    <row r="15" spans="2:16" x14ac:dyDescent="0.25">
      <c r="B15">
        <v>31</v>
      </c>
      <c r="C15" s="2">
        <v>1995000</v>
      </c>
      <c r="D15" s="6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6">
        <f t="shared" si="3"/>
        <v>0</v>
      </c>
    </row>
    <row r="16" spans="2:16" x14ac:dyDescent="0.25">
      <c r="B16">
        <v>35</v>
      </c>
      <c r="C16" s="2">
        <v>5000</v>
      </c>
      <c r="D16" s="8"/>
      <c r="E16" s="5"/>
      <c r="F16" s="5"/>
      <c r="G16" s="5"/>
      <c r="H16" s="5"/>
      <c r="I16" s="5"/>
      <c r="J16" s="5"/>
      <c r="K16" s="5"/>
      <c r="L16" s="8"/>
      <c r="M16" s="8"/>
      <c r="N16" s="8"/>
      <c r="O16" s="9">
        <v>5000</v>
      </c>
      <c r="P16" s="6">
        <f t="shared" si="3"/>
        <v>5000</v>
      </c>
    </row>
    <row r="17" spans="3:7" x14ac:dyDescent="0.25">
      <c r="C17" s="2"/>
    </row>
    <row r="18" spans="3:7" x14ac:dyDescent="0.25">
      <c r="C18" s="2"/>
      <c r="F18" s="3"/>
      <c r="G18" s="3"/>
    </row>
    <row r="19" spans="3:7" x14ac:dyDescent="0.25">
      <c r="C19" s="2"/>
      <c r="G19" s="3"/>
    </row>
    <row r="20" spans="3:7" x14ac:dyDescent="0.25">
      <c r="C20" s="2"/>
    </row>
    <row r="21" spans="3:7" x14ac:dyDescent="0.25">
      <c r="C21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6"/>
  <sheetViews>
    <sheetView zoomScale="120" zoomScaleNormal="120" workbookViewId="0">
      <selection activeCell="O11" sqref="O11"/>
    </sheetView>
  </sheetViews>
  <sheetFormatPr baseColWidth="10" defaultRowHeight="15" x14ac:dyDescent="0.25"/>
  <cols>
    <col min="3" max="3" width="12.7109375" bestFit="1" customWidth="1"/>
    <col min="16" max="16" width="12.7109375" bestFit="1" customWidth="1"/>
  </cols>
  <sheetData>
    <row r="2" spans="2:16" x14ac:dyDescent="0.25">
      <c r="B2" t="s">
        <v>16</v>
      </c>
    </row>
    <row r="4" spans="2:16" x14ac:dyDescent="0.25">
      <c r="B4" t="s">
        <v>2</v>
      </c>
      <c r="C4" s="3">
        <f>SUM(C5:C8)</f>
        <v>7098234</v>
      </c>
      <c r="D4" t="s">
        <v>1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t="s">
        <v>8</v>
      </c>
      <c r="K4" t="s">
        <v>9</v>
      </c>
      <c r="L4" t="s">
        <v>10</v>
      </c>
      <c r="M4" t="s">
        <v>11</v>
      </c>
      <c r="N4" t="s">
        <v>12</v>
      </c>
      <c r="O4" t="s">
        <v>13</v>
      </c>
      <c r="P4" s="3">
        <f>SUM(P5:P8)</f>
        <v>5000</v>
      </c>
    </row>
    <row r="5" spans="2:16" x14ac:dyDescent="0.25">
      <c r="B5" s="4" t="s">
        <v>14</v>
      </c>
      <c r="C5" s="2">
        <v>1233466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6">
        <f>SUM(D5:O5)</f>
        <v>0</v>
      </c>
    </row>
    <row r="6" spans="2:16" x14ac:dyDescent="0.25">
      <c r="B6" s="4" t="s">
        <v>15</v>
      </c>
      <c r="C6" s="2">
        <v>5654211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6">
        <f>SUM(D6:O6)</f>
        <v>0</v>
      </c>
    </row>
    <row r="7" spans="2:16" x14ac:dyDescent="0.25">
      <c r="B7" s="4">
        <v>10</v>
      </c>
      <c r="C7" s="2">
        <v>205557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">
        <f>SUM(D7:O7)</f>
        <v>0</v>
      </c>
    </row>
    <row r="8" spans="2:16" x14ac:dyDescent="0.25">
      <c r="B8" s="4">
        <v>15</v>
      </c>
      <c r="C8" s="2">
        <v>5000</v>
      </c>
      <c r="D8" s="5">
        <v>5000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6">
        <f>SUM(D8:O8)</f>
        <v>5000</v>
      </c>
    </row>
    <row r="9" spans="2:16" x14ac:dyDescent="0.25">
      <c r="C9" s="1"/>
      <c r="D9" s="7">
        <f t="shared" ref="D9:O9" si="0">SUM(D5:D8)</f>
        <v>5000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  <c r="M9" s="7">
        <f t="shared" si="0"/>
        <v>0</v>
      </c>
      <c r="N9" s="7">
        <f t="shared" si="0"/>
        <v>0</v>
      </c>
      <c r="O9" s="7">
        <f t="shared" si="0"/>
        <v>0</v>
      </c>
      <c r="P9" s="8"/>
    </row>
    <row r="10" spans="2:16" x14ac:dyDescent="0.25">
      <c r="C10" s="1"/>
      <c r="E10" s="2"/>
      <c r="F10" s="2"/>
      <c r="G10" s="2"/>
      <c r="H10" s="2"/>
      <c r="I10" s="2"/>
      <c r="J10" s="2"/>
      <c r="K10" s="2"/>
      <c r="L10" s="2"/>
    </row>
    <row r="11" spans="2:16" x14ac:dyDescent="0.25">
      <c r="B11" t="s">
        <v>0</v>
      </c>
      <c r="C11" s="3">
        <f>SUM(C12:C16)</f>
        <v>7098234</v>
      </c>
      <c r="D11" s="7">
        <f t="shared" ref="D11:K11" si="1">SUM(D12:D15)</f>
        <v>0</v>
      </c>
      <c r="E11" s="7">
        <f t="shared" si="1"/>
        <v>0</v>
      </c>
      <c r="F11" s="7">
        <f t="shared" si="1"/>
        <v>0</v>
      </c>
      <c r="G11" s="7">
        <f t="shared" si="1"/>
        <v>0</v>
      </c>
      <c r="H11" s="7">
        <f t="shared" si="1"/>
        <v>0</v>
      </c>
      <c r="I11" s="7">
        <f t="shared" si="1"/>
        <v>0</v>
      </c>
      <c r="J11" s="7">
        <f t="shared" si="1"/>
        <v>0</v>
      </c>
      <c r="K11" s="7">
        <f t="shared" si="1"/>
        <v>0</v>
      </c>
      <c r="L11" s="7">
        <f t="shared" ref="L11" si="2">SUM(L12:L15)</f>
        <v>0</v>
      </c>
      <c r="M11" s="7">
        <f t="shared" ref="M11" si="3">SUM(M12:M15)</f>
        <v>0</v>
      </c>
      <c r="N11" s="7">
        <f t="shared" ref="N11" si="4">SUM(N12:N15)</f>
        <v>0</v>
      </c>
      <c r="O11" s="7">
        <f>SUM(O12:O16)</f>
        <v>5000</v>
      </c>
      <c r="P11" s="6">
        <f>SUM(D11:O11)</f>
        <v>5000</v>
      </c>
    </row>
    <row r="12" spans="2:16" x14ac:dyDescent="0.25">
      <c r="B12">
        <v>21</v>
      </c>
      <c r="C12" s="2">
        <v>2899345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>
        <f t="shared" ref="P12:P16" si="5">SUM(D12:O12)</f>
        <v>0</v>
      </c>
    </row>
    <row r="13" spans="2:16" x14ac:dyDescent="0.25">
      <c r="B13">
        <v>22</v>
      </c>
      <c r="C13" s="2">
        <v>1561690</v>
      </c>
      <c r="D13" s="6"/>
      <c r="E13" s="6"/>
      <c r="F13" s="6"/>
      <c r="G13" s="6"/>
      <c r="H13" s="6"/>
      <c r="I13" s="6"/>
      <c r="J13" s="6"/>
      <c r="K13" s="6"/>
      <c r="L13" s="5"/>
      <c r="M13" s="5"/>
      <c r="N13" s="5"/>
      <c r="O13" s="5"/>
      <c r="P13" s="6">
        <f t="shared" si="5"/>
        <v>0</v>
      </c>
    </row>
    <row r="14" spans="2:16" x14ac:dyDescent="0.25">
      <c r="B14">
        <v>29</v>
      </c>
      <c r="C14" s="2">
        <v>648743</v>
      </c>
      <c r="D14" s="6"/>
      <c r="E14" s="6"/>
      <c r="F14" s="6"/>
      <c r="G14" s="6"/>
      <c r="H14" s="6"/>
      <c r="I14" s="6"/>
      <c r="J14" s="6"/>
      <c r="K14" s="6"/>
      <c r="L14" s="5"/>
      <c r="M14" s="5"/>
      <c r="N14" s="5"/>
      <c r="O14" s="5"/>
      <c r="P14" s="6">
        <f t="shared" si="5"/>
        <v>0</v>
      </c>
    </row>
    <row r="15" spans="2:16" x14ac:dyDescent="0.25">
      <c r="B15">
        <v>31</v>
      </c>
      <c r="C15" s="2">
        <v>1983456</v>
      </c>
      <c r="D15" s="6"/>
      <c r="E15" s="6"/>
      <c r="F15" s="6"/>
      <c r="G15" s="6"/>
      <c r="H15" s="6"/>
      <c r="I15" s="6"/>
      <c r="J15" s="6"/>
      <c r="K15" s="6"/>
      <c r="L15" s="5"/>
      <c r="M15" s="5"/>
      <c r="N15" s="5"/>
      <c r="O15" s="5"/>
      <c r="P15" s="6">
        <f t="shared" si="5"/>
        <v>0</v>
      </c>
    </row>
    <row r="16" spans="2:16" x14ac:dyDescent="0.25">
      <c r="B16">
        <v>35</v>
      </c>
      <c r="C16" s="2">
        <v>5000</v>
      </c>
      <c r="D16" s="8"/>
      <c r="E16" s="5"/>
      <c r="F16" s="5"/>
      <c r="G16" s="5"/>
      <c r="H16" s="5"/>
      <c r="I16" s="5"/>
      <c r="J16" s="5"/>
      <c r="K16" s="5"/>
      <c r="L16" s="8"/>
      <c r="M16" s="8"/>
      <c r="N16" s="8"/>
      <c r="O16" s="9">
        <v>5000</v>
      </c>
      <c r="P16" s="6">
        <f t="shared" si="5"/>
        <v>5000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Ejercicio 1</vt:lpstr>
      <vt:lpstr>Ejercicio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2022-06-09T22:17:15Z</dcterms:modified>
</cp:coreProperties>
</file>