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YECTOS\DOCENCIA_\INAP\Versión4_\Programa_\"/>
    </mc:Choice>
  </mc:AlternateContent>
  <xr:revisionPtr revIDLastSave="0" documentId="13_ncr:1_{63D5BB82-94C4-4ABE-9753-04F9261A79C7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1" l="1"/>
  <c r="H54" i="1"/>
  <c r="H63" i="1"/>
  <c r="G21" i="1"/>
  <c r="H23" i="1" s="1"/>
  <c r="G16" i="1"/>
  <c r="H16" i="1" s="1"/>
  <c r="G13" i="1"/>
  <c r="H13" i="1" s="1"/>
  <c r="H71" i="1"/>
  <c r="H46" i="1"/>
  <c r="H40" i="1"/>
  <c r="H36" i="1"/>
  <c r="H25" i="1"/>
  <c r="H11" i="1"/>
  <c r="H75" i="1" l="1"/>
</calcChain>
</file>

<file path=xl/sharedStrings.xml><?xml version="1.0" encoding="utf-8"?>
<sst xmlns="http://schemas.openxmlformats.org/spreadsheetml/2006/main" count="225" uniqueCount="100">
  <si>
    <t>ANÁLISIS EXPLORATORIO DE DATOS</t>
  </si>
  <si>
    <t>TOTAL HORAS</t>
  </si>
  <si>
    <t>NEURODERECHOS PARA EL USO ETICO DE LOS DATOS</t>
  </si>
  <si>
    <t>Agosto</t>
  </si>
  <si>
    <t>PROGRAMA DE DIPLOMADO DE INTRODUCCION AL DATA SCIENCE PARA EL SECTOR PUBLICO SEGUNDO SEMESTRE 2022</t>
  </si>
  <si>
    <t>SESION INAUGURAL</t>
  </si>
  <si>
    <t>N° MÓDULO</t>
  </si>
  <si>
    <t>FECHA</t>
  </si>
  <si>
    <t xml:space="preserve">MES </t>
  </si>
  <si>
    <t>HORAS</t>
  </si>
  <si>
    <t>HORAS MÓDULO</t>
  </si>
  <si>
    <t>PROFESOR</t>
  </si>
  <si>
    <t>MODULO</t>
  </si>
  <si>
    <t>Autoridad – Coordinador – Equipo Docente</t>
  </si>
  <si>
    <t xml:space="preserve">Jueves 18 </t>
  </si>
  <si>
    <t>GESTIÓN PÚBLICA Y ÉTICA DE LOS DATOS</t>
  </si>
  <si>
    <t>Antonia Segovia</t>
  </si>
  <si>
    <t>Septiembre</t>
  </si>
  <si>
    <t>Octubre</t>
  </si>
  <si>
    <t>Noviembre</t>
  </si>
  <si>
    <t>Diciembre</t>
  </si>
  <si>
    <t>Enero</t>
  </si>
  <si>
    <t xml:space="preserve">Sabado 20 </t>
  </si>
  <si>
    <t>Martes 23</t>
  </si>
  <si>
    <t>INTRODUCCIÓN A LA PROGRAMACIÓN CON RSTUDIO</t>
  </si>
  <si>
    <t>Adrian Armando Araneda Toro</t>
  </si>
  <si>
    <t xml:space="preserve">Jueves 25 </t>
  </si>
  <si>
    <t xml:space="preserve">Sabado 27 </t>
  </si>
  <si>
    <t>Martes 30</t>
  </si>
  <si>
    <t>Jueves 01</t>
  </si>
  <si>
    <t xml:space="preserve">Sabado 03 </t>
  </si>
  <si>
    <t>CONDICIONANTES Y AUTOMATIZACIÓN</t>
  </si>
  <si>
    <t>Martes 06</t>
  </si>
  <si>
    <t>Jueves 08</t>
  </si>
  <si>
    <t>Sabado 10</t>
  </si>
  <si>
    <t>Francisco Acuña</t>
  </si>
  <si>
    <t>Martes 13</t>
  </si>
  <si>
    <t xml:space="preserve">Jueves 15 </t>
  </si>
  <si>
    <t>Sabado 17</t>
  </si>
  <si>
    <t>Martes 20</t>
  </si>
  <si>
    <t>Jueves 22</t>
  </si>
  <si>
    <t xml:space="preserve">Sabado 24 </t>
  </si>
  <si>
    <t>Martes 27</t>
  </si>
  <si>
    <t>Jueves 29</t>
  </si>
  <si>
    <t xml:space="preserve">Sabado 01 </t>
  </si>
  <si>
    <t>Martes 04</t>
  </si>
  <si>
    <t>Jueves 06</t>
  </si>
  <si>
    <t>ESTADÍSTICA DESCRIPTIVA E INFERENCIAL</t>
  </si>
  <si>
    <t>Juan Carlos Herrera Ordenes</t>
  </si>
  <si>
    <t xml:space="preserve">Sabado 08 </t>
  </si>
  <si>
    <t>Martes 11</t>
  </si>
  <si>
    <t xml:space="preserve">Jueves 13 </t>
  </si>
  <si>
    <t xml:space="preserve">Sabado 15 </t>
  </si>
  <si>
    <t>Martes 18</t>
  </si>
  <si>
    <t>VISUALIZACION</t>
  </si>
  <si>
    <t>José Alexander Yáñez Albornoz</t>
  </si>
  <si>
    <t>Jueves 20</t>
  </si>
  <si>
    <t xml:space="preserve">Sabado 22 </t>
  </si>
  <si>
    <t>Martes 25</t>
  </si>
  <si>
    <t>Jueves 27</t>
  </si>
  <si>
    <t>INTRODUCCIÓN A LA ECONOMETRÍA Y REGRESIONES</t>
  </si>
  <si>
    <t>Rodrigo Pavez Orellana</t>
  </si>
  <si>
    <t>INTRODUCCIÓN AL MACHINE LEARNING</t>
  </si>
  <si>
    <t>Clustering</t>
  </si>
  <si>
    <t>Martes 03</t>
  </si>
  <si>
    <t>BIG DATA E INTRODUCCIÓN A LA CAPTACIÓN Y ALMACENAMIENTO DE DATOS</t>
  </si>
  <si>
    <t>José Alexander Yáñez Albornoz &amp; Juan Carlos Herrera Ordenes</t>
  </si>
  <si>
    <t>Juan Carlos Herrera Ordenes &amp; José Alexander Yáñez Albornoz</t>
  </si>
  <si>
    <t>INTRODUCCIÓN A LA MINERÍA DE TEXTO Y ANÁLISIS DE SENTIMIENTOS</t>
  </si>
  <si>
    <t>Jueves 03</t>
  </si>
  <si>
    <t>Martes 08</t>
  </si>
  <si>
    <t>Jueves 17</t>
  </si>
  <si>
    <t>Sabado 19</t>
  </si>
  <si>
    <t>Martes 22</t>
  </si>
  <si>
    <t>Jueves 24</t>
  </si>
  <si>
    <t>Sabado 26</t>
  </si>
  <si>
    <t>Martes 29</t>
  </si>
  <si>
    <t>Jueves 05</t>
  </si>
  <si>
    <t>FACULTAD DE GOBIERNO. UNIVERSIDAD DE CHILE.</t>
  </si>
  <si>
    <t>EXAMEN INTRODUCCIÓN A LA PROGRAMACIÓN CON RSTUDIO</t>
  </si>
  <si>
    <t>Define Profesor</t>
  </si>
  <si>
    <t>Febrero</t>
  </si>
  <si>
    <t>Sabado 07</t>
  </si>
  <si>
    <t>Martes 10</t>
  </si>
  <si>
    <t>Jueves 12</t>
  </si>
  <si>
    <t>Sabado 14</t>
  </si>
  <si>
    <t>Martes 17</t>
  </si>
  <si>
    <t>Jueves 19</t>
  </si>
  <si>
    <t>Sabado 21</t>
  </si>
  <si>
    <t>Martes 24</t>
  </si>
  <si>
    <t>Jueves 10</t>
  </si>
  <si>
    <t>Martes 15</t>
  </si>
  <si>
    <t>Sabado 28</t>
  </si>
  <si>
    <t>Jueves 02</t>
  </si>
  <si>
    <t>Martes 07</t>
  </si>
  <si>
    <t>Sabado 11</t>
  </si>
  <si>
    <t>Martes 14</t>
  </si>
  <si>
    <t>DESDE EL 18 DE AGOSTO DE 2022 HASTA EL 21 DE ENERO DE 2023</t>
  </si>
  <si>
    <t>COMIENZO DE EVALUACIONES O EXÁMENES RECUPERATIVOS SEGÚN CALENDARIO EN EL RECUADRO. SIN PERJUICIO QUE EL PROFESOR DECIDA PROGRAMAR SU EXAMEN RECUPERATIVO DURANTE LAS HORAS DE SU MODULO</t>
  </si>
  <si>
    <t>FIN DEL DIPLOMADO ES EL DÍA 21 DE ENERO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</si>
</sst>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2" fillId="3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4" borderId="8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/>
    </xf>
    <xf numFmtId="0" fontId="1" fillId="2" borderId="3" xfId="0" applyFont="1" applyFill="1" applyBorder="1"/>
    <xf numFmtId="0" fontId="0" fillId="0" borderId="3" xfId="0" applyBorder="1"/>
    <xf numFmtId="0" fontId="0" fillId="0" borderId="6" xfId="0" applyBorder="1"/>
    <xf numFmtId="0" fontId="0" fillId="4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1" fillId="6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2" borderId="6" xfId="0" applyFill="1" applyBorder="1"/>
    <xf numFmtId="0" fontId="0" fillId="6" borderId="0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9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6" xfId="0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6" borderId="8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2" fillId="2" borderId="0" xfId="0" applyFont="1" applyFill="1" applyBorder="1"/>
    <xf numFmtId="0" fontId="1" fillId="2" borderId="1" xfId="0" applyFont="1" applyFill="1" applyBorder="1" applyAlignment="1">
      <alignment horizontal="center"/>
    </xf>
    <xf numFmtId="0" fontId="0" fillId="6" borderId="9" xfId="0" applyFill="1" applyBorder="1" applyAlignment="1">
      <alignment horizontal="center" vertical="center"/>
    </xf>
    <xf numFmtId="0" fontId="1" fillId="2" borderId="0" xfId="0" applyFont="1" applyFill="1" applyBorder="1"/>
    <xf numFmtId="0" fontId="0" fillId="2" borderId="0" xfId="0" applyFill="1" applyBorder="1"/>
    <xf numFmtId="0" fontId="0" fillId="6" borderId="7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12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2" fillId="0" borderId="3" xfId="0" applyFont="1" applyBorder="1"/>
    <xf numFmtId="0" fontId="2" fillId="2" borderId="4" xfId="0" applyFont="1" applyFill="1" applyBorder="1"/>
    <xf numFmtId="0" fontId="0" fillId="2" borderId="5" xfId="0" applyFill="1" applyBorder="1"/>
    <xf numFmtId="0" fontId="2" fillId="0" borderId="6" xfId="0" applyFont="1" applyBorder="1"/>
    <xf numFmtId="0" fontId="2" fillId="2" borderId="7" xfId="0" applyFont="1" applyFill="1" applyBorder="1"/>
    <xf numFmtId="0" fontId="1" fillId="5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R116"/>
  <sheetViews>
    <sheetView showGridLines="0" tabSelected="1" zoomScale="90" zoomScaleNormal="90" workbookViewId="0">
      <selection activeCell="D102" sqref="D102"/>
    </sheetView>
  </sheetViews>
  <sheetFormatPr baseColWidth="10" defaultColWidth="10.90625" defaultRowHeight="14.5" x14ac:dyDescent="0.35"/>
  <cols>
    <col min="1" max="1" width="10.90625" style="5"/>
    <col min="3" max="3" width="68" style="5" customWidth="1"/>
    <col min="4" max="4" width="63.81640625" style="5" customWidth="1"/>
    <col min="5" max="5" width="12.6328125" style="5" customWidth="1"/>
    <col min="6" max="6" width="25.54296875" style="5" customWidth="1"/>
    <col min="7" max="7" width="15.6328125" style="5" customWidth="1"/>
    <col min="8" max="8" width="15.36328125" style="5" customWidth="1"/>
    <col min="9" max="9" width="10.90625" style="5" customWidth="1"/>
    <col min="10" max="16384" width="10.90625" style="5"/>
  </cols>
  <sheetData>
    <row r="3" spans="2:9" customFormat="1" ht="21" x14ac:dyDescent="0.5">
      <c r="B3" s="33" t="s">
        <v>4</v>
      </c>
      <c r="D3" s="1"/>
      <c r="E3" s="1"/>
      <c r="F3" s="1"/>
    </row>
    <row r="4" spans="2:9" customFormat="1" ht="21" x14ac:dyDescent="0.5">
      <c r="B4" s="33" t="s">
        <v>78</v>
      </c>
      <c r="D4" s="1"/>
      <c r="E4" s="1"/>
      <c r="F4" s="1"/>
    </row>
    <row r="5" spans="2:9" x14ac:dyDescent="0.35">
      <c r="B5" s="5"/>
    </row>
    <row r="6" spans="2:9" x14ac:dyDescent="0.35">
      <c r="B6" t="s">
        <v>97</v>
      </c>
      <c r="D6" s="6"/>
    </row>
    <row r="7" spans="2:9" x14ac:dyDescent="0.35">
      <c r="B7" s="11"/>
      <c r="C7" s="7"/>
      <c r="D7" s="7"/>
      <c r="E7" s="7"/>
      <c r="F7" s="7"/>
      <c r="G7" s="7"/>
      <c r="H7" s="7"/>
      <c r="I7" s="7"/>
    </row>
    <row r="8" spans="2:9" x14ac:dyDescent="0.35">
      <c r="B8" s="11"/>
      <c r="C8" s="7"/>
      <c r="D8" s="7"/>
      <c r="E8" s="7"/>
      <c r="F8" s="7"/>
      <c r="G8" s="7"/>
      <c r="H8" s="7"/>
      <c r="I8" s="7"/>
    </row>
    <row r="9" spans="2:9" s="4" customFormat="1" x14ac:dyDescent="0.35">
      <c r="B9" s="30" t="s">
        <v>6</v>
      </c>
      <c r="C9" s="30" t="s">
        <v>12</v>
      </c>
      <c r="D9" s="30" t="s">
        <v>11</v>
      </c>
      <c r="E9" s="30" t="s">
        <v>7</v>
      </c>
      <c r="F9" s="30" t="s">
        <v>8</v>
      </c>
      <c r="G9" s="30" t="s">
        <v>9</v>
      </c>
      <c r="H9" s="31" t="s">
        <v>10</v>
      </c>
      <c r="I9" s="3"/>
    </row>
    <row r="10" spans="2:9" s="13" customFormat="1" x14ac:dyDescent="0.35">
      <c r="B10" s="21">
        <v>0</v>
      </c>
      <c r="C10" s="22" t="s">
        <v>5</v>
      </c>
      <c r="D10" s="22" t="s">
        <v>13</v>
      </c>
      <c r="E10" s="23" t="s">
        <v>14</v>
      </c>
      <c r="F10" s="22" t="s">
        <v>3</v>
      </c>
      <c r="G10" s="22">
        <v>1.5</v>
      </c>
      <c r="H10" s="24">
        <v>1.5</v>
      </c>
      <c r="I10" s="12"/>
    </row>
    <row r="11" spans="2:9" x14ac:dyDescent="0.35">
      <c r="B11" s="75">
        <v>1</v>
      </c>
      <c r="C11" s="53" t="s">
        <v>15</v>
      </c>
      <c r="D11" s="53" t="s">
        <v>16</v>
      </c>
      <c r="E11" s="14" t="s">
        <v>14</v>
      </c>
      <c r="F11" s="15" t="s">
        <v>3</v>
      </c>
      <c r="G11" s="15">
        <v>0.75</v>
      </c>
      <c r="H11" s="78">
        <f>SUM(G11:G12)</f>
        <v>2</v>
      </c>
      <c r="I11" s="7"/>
    </row>
    <row r="12" spans="2:9" x14ac:dyDescent="0.35">
      <c r="B12" s="76"/>
      <c r="C12" s="55"/>
      <c r="D12" s="55"/>
      <c r="E12" s="14" t="s">
        <v>22</v>
      </c>
      <c r="F12" s="15" t="s">
        <v>3</v>
      </c>
      <c r="G12" s="15">
        <v>1.25</v>
      </c>
      <c r="H12" s="79"/>
      <c r="I12" s="7"/>
    </row>
    <row r="13" spans="2:9" x14ac:dyDescent="0.35">
      <c r="B13" s="47">
        <v>2</v>
      </c>
      <c r="C13" s="59" t="s">
        <v>2</v>
      </c>
      <c r="D13" s="62" t="s">
        <v>16</v>
      </c>
      <c r="E13" s="22" t="s">
        <v>22</v>
      </c>
      <c r="F13" s="22" t="s">
        <v>3</v>
      </c>
      <c r="G13" s="22">
        <f>4-G12</f>
        <v>2.75</v>
      </c>
      <c r="H13" s="56">
        <f>SUM(G13:G15)</f>
        <v>6</v>
      </c>
      <c r="I13" s="7"/>
    </row>
    <row r="14" spans="2:9" x14ac:dyDescent="0.35">
      <c r="B14" s="48"/>
      <c r="C14" s="60"/>
      <c r="D14" s="63"/>
      <c r="E14" s="22" t="s">
        <v>23</v>
      </c>
      <c r="F14" s="22" t="s">
        <v>3</v>
      </c>
      <c r="G14" s="22">
        <v>2.5</v>
      </c>
      <c r="H14" s="57"/>
      <c r="I14" s="7"/>
    </row>
    <row r="15" spans="2:9" x14ac:dyDescent="0.35">
      <c r="B15" s="49"/>
      <c r="C15" s="61"/>
      <c r="D15" s="64"/>
      <c r="E15" s="22" t="s">
        <v>26</v>
      </c>
      <c r="F15" s="22" t="s">
        <v>3</v>
      </c>
      <c r="G15" s="22">
        <v>0.75</v>
      </c>
      <c r="H15" s="58"/>
      <c r="I15" s="7"/>
    </row>
    <row r="16" spans="2:9" x14ac:dyDescent="0.35">
      <c r="B16" s="50">
        <v>3</v>
      </c>
      <c r="C16" s="53" t="s">
        <v>24</v>
      </c>
      <c r="D16" s="53" t="s">
        <v>25</v>
      </c>
      <c r="E16" s="16" t="s">
        <v>26</v>
      </c>
      <c r="F16" s="16" t="s">
        <v>3</v>
      </c>
      <c r="G16" s="16">
        <f>2.5-G15</f>
        <v>1.75</v>
      </c>
      <c r="H16" s="50">
        <f>SUM(G15:G20)</f>
        <v>13</v>
      </c>
      <c r="I16" s="7"/>
    </row>
    <row r="17" spans="2:9" x14ac:dyDescent="0.35">
      <c r="B17" s="51"/>
      <c r="C17" s="54"/>
      <c r="D17" s="54"/>
      <c r="E17" s="15" t="s">
        <v>27</v>
      </c>
      <c r="F17" s="15" t="s">
        <v>3</v>
      </c>
      <c r="G17" s="15">
        <v>4</v>
      </c>
      <c r="H17" s="51"/>
      <c r="I17" s="7"/>
    </row>
    <row r="18" spans="2:9" x14ac:dyDescent="0.35">
      <c r="B18" s="51"/>
      <c r="C18" s="54"/>
      <c r="D18" s="54"/>
      <c r="E18" s="18" t="s">
        <v>28</v>
      </c>
      <c r="F18" s="15" t="s">
        <v>3</v>
      </c>
      <c r="G18" s="15">
        <v>2.5</v>
      </c>
      <c r="H18" s="51"/>
      <c r="I18" s="7"/>
    </row>
    <row r="19" spans="2:9" x14ac:dyDescent="0.35">
      <c r="B19" s="51"/>
      <c r="C19" s="54"/>
      <c r="D19" s="54"/>
      <c r="E19" s="15" t="s">
        <v>29</v>
      </c>
      <c r="F19" s="15" t="s">
        <v>17</v>
      </c>
      <c r="G19" s="15">
        <v>2.5</v>
      </c>
      <c r="H19" s="51"/>
      <c r="I19" s="7"/>
    </row>
    <row r="20" spans="2:9" x14ac:dyDescent="0.35">
      <c r="B20" s="52"/>
      <c r="C20" s="55"/>
      <c r="D20" s="55"/>
      <c r="E20" s="15" t="s">
        <v>30</v>
      </c>
      <c r="F20" s="15" t="s">
        <v>17</v>
      </c>
      <c r="G20" s="15">
        <v>1.5</v>
      </c>
      <c r="H20" s="52"/>
      <c r="I20" s="7"/>
    </row>
    <row r="21" spans="2:9" x14ac:dyDescent="0.35">
      <c r="B21" s="81">
        <v>4</v>
      </c>
      <c r="C21" s="80" t="s">
        <v>31</v>
      </c>
      <c r="D21" s="80" t="s">
        <v>35</v>
      </c>
      <c r="E21" s="22" t="s">
        <v>30</v>
      </c>
      <c r="F21" s="22" t="s">
        <v>17</v>
      </c>
      <c r="G21" s="22">
        <f>4-G20</f>
        <v>2.5</v>
      </c>
      <c r="H21" s="25"/>
      <c r="I21" s="7"/>
    </row>
    <row r="22" spans="2:9" x14ac:dyDescent="0.35">
      <c r="B22" s="81"/>
      <c r="C22" s="80"/>
      <c r="D22" s="80"/>
      <c r="E22" s="22" t="s">
        <v>32</v>
      </c>
      <c r="F22" s="22" t="s">
        <v>17</v>
      </c>
      <c r="G22" s="22">
        <v>2.5</v>
      </c>
      <c r="H22" s="26"/>
      <c r="I22" s="7"/>
    </row>
    <row r="23" spans="2:9" x14ac:dyDescent="0.35">
      <c r="B23" s="81"/>
      <c r="C23" s="80"/>
      <c r="D23" s="80"/>
      <c r="E23" s="22" t="s">
        <v>33</v>
      </c>
      <c r="F23" s="22" t="s">
        <v>17</v>
      </c>
      <c r="G23" s="22">
        <v>2.5</v>
      </c>
      <c r="H23" s="26">
        <f>SUM(G21:G24)</f>
        <v>10.5</v>
      </c>
      <c r="I23" s="7"/>
    </row>
    <row r="24" spans="2:9" x14ac:dyDescent="0.35">
      <c r="B24" s="81"/>
      <c r="C24" s="80"/>
      <c r="D24" s="80"/>
      <c r="E24" s="22" t="s">
        <v>34</v>
      </c>
      <c r="F24" s="22" t="s">
        <v>17</v>
      </c>
      <c r="G24" s="22">
        <v>3</v>
      </c>
      <c r="H24" s="27"/>
      <c r="I24" s="7"/>
    </row>
    <row r="25" spans="2:9" x14ac:dyDescent="0.35">
      <c r="B25" s="77">
        <v>5</v>
      </c>
      <c r="C25" s="72" t="s">
        <v>47</v>
      </c>
      <c r="D25" s="72" t="s">
        <v>48</v>
      </c>
      <c r="E25" s="15" t="s">
        <v>34</v>
      </c>
      <c r="F25" s="15" t="s">
        <v>17</v>
      </c>
      <c r="G25" s="15">
        <v>1</v>
      </c>
      <c r="H25" s="50">
        <f>SUM(G25:G35)</f>
        <v>29</v>
      </c>
      <c r="I25" s="7"/>
    </row>
    <row r="26" spans="2:9" x14ac:dyDescent="0.35">
      <c r="B26" s="77"/>
      <c r="C26" s="72"/>
      <c r="D26" s="72"/>
      <c r="E26" s="18" t="s">
        <v>36</v>
      </c>
      <c r="F26" s="15" t="s">
        <v>17</v>
      </c>
      <c r="G26" s="15">
        <v>2.5</v>
      </c>
      <c r="H26" s="51"/>
      <c r="I26" s="7"/>
    </row>
    <row r="27" spans="2:9" x14ac:dyDescent="0.35">
      <c r="B27" s="77"/>
      <c r="C27" s="72"/>
      <c r="D27" s="72"/>
      <c r="E27" s="15" t="s">
        <v>37</v>
      </c>
      <c r="F27" s="15" t="s">
        <v>17</v>
      </c>
      <c r="G27" s="15">
        <v>2.5</v>
      </c>
      <c r="H27" s="51"/>
      <c r="I27" s="7"/>
    </row>
    <row r="28" spans="2:9" x14ac:dyDescent="0.35">
      <c r="B28" s="77"/>
      <c r="C28" s="72"/>
      <c r="D28" s="72"/>
      <c r="E28" s="18" t="s">
        <v>39</v>
      </c>
      <c r="F28" s="15" t="s">
        <v>17</v>
      </c>
      <c r="G28" s="15">
        <v>2.5</v>
      </c>
      <c r="H28" s="51"/>
      <c r="I28" s="7"/>
    </row>
    <row r="29" spans="2:9" x14ac:dyDescent="0.35">
      <c r="B29" s="77"/>
      <c r="C29" s="72"/>
      <c r="D29" s="72"/>
      <c r="E29" s="15" t="s">
        <v>40</v>
      </c>
      <c r="F29" s="15" t="s">
        <v>17</v>
      </c>
      <c r="G29" s="15">
        <v>2.5</v>
      </c>
      <c r="H29" s="51"/>
      <c r="I29" s="7"/>
    </row>
    <row r="30" spans="2:9" x14ac:dyDescent="0.35">
      <c r="B30" s="77"/>
      <c r="C30" s="72"/>
      <c r="D30" s="72"/>
      <c r="E30" s="15" t="s">
        <v>41</v>
      </c>
      <c r="F30" s="15" t="s">
        <v>17</v>
      </c>
      <c r="G30" s="15">
        <v>4</v>
      </c>
      <c r="H30" s="51"/>
      <c r="I30" s="7"/>
    </row>
    <row r="31" spans="2:9" x14ac:dyDescent="0.35">
      <c r="B31" s="77"/>
      <c r="C31" s="72"/>
      <c r="D31" s="72"/>
      <c r="E31" s="18" t="s">
        <v>42</v>
      </c>
      <c r="F31" s="15" t="s">
        <v>17</v>
      </c>
      <c r="G31" s="19">
        <v>2.5</v>
      </c>
      <c r="H31" s="51"/>
      <c r="I31" s="7"/>
    </row>
    <row r="32" spans="2:9" x14ac:dyDescent="0.35">
      <c r="B32" s="77"/>
      <c r="C32" s="72"/>
      <c r="D32" s="72"/>
      <c r="E32" s="15" t="s">
        <v>43</v>
      </c>
      <c r="F32" s="15" t="s">
        <v>17</v>
      </c>
      <c r="G32" s="19">
        <v>2.5</v>
      </c>
      <c r="H32" s="51"/>
      <c r="I32" s="7"/>
    </row>
    <row r="33" spans="2:9" x14ac:dyDescent="0.35">
      <c r="B33" s="77"/>
      <c r="C33" s="72"/>
      <c r="D33" s="72"/>
      <c r="E33" s="15" t="s">
        <v>44</v>
      </c>
      <c r="F33" s="15" t="s">
        <v>18</v>
      </c>
      <c r="G33" s="15">
        <v>4</v>
      </c>
      <c r="H33" s="51"/>
      <c r="I33" s="7"/>
    </row>
    <row r="34" spans="2:9" x14ac:dyDescent="0.35">
      <c r="B34" s="77"/>
      <c r="C34" s="72"/>
      <c r="D34" s="72"/>
      <c r="E34" s="18" t="s">
        <v>45</v>
      </c>
      <c r="F34" s="15" t="s">
        <v>18</v>
      </c>
      <c r="G34" s="19">
        <v>2.5</v>
      </c>
      <c r="H34" s="51"/>
      <c r="I34" s="7"/>
    </row>
    <row r="35" spans="2:9" x14ac:dyDescent="0.35">
      <c r="B35" s="77"/>
      <c r="C35" s="72"/>
      <c r="D35" s="72"/>
      <c r="E35" s="15" t="s">
        <v>46</v>
      </c>
      <c r="F35" s="15" t="s">
        <v>18</v>
      </c>
      <c r="G35" s="19">
        <v>2.5</v>
      </c>
      <c r="H35" s="52"/>
      <c r="I35" s="7"/>
    </row>
    <row r="36" spans="2:9" x14ac:dyDescent="0.35">
      <c r="B36" s="56">
        <v>6</v>
      </c>
      <c r="C36" s="59" t="s">
        <v>54</v>
      </c>
      <c r="D36" s="59" t="s">
        <v>35</v>
      </c>
      <c r="E36" s="22" t="s">
        <v>49</v>
      </c>
      <c r="F36" s="22" t="s">
        <v>18</v>
      </c>
      <c r="G36" s="22">
        <v>4</v>
      </c>
      <c r="H36" s="56">
        <f>SUM(G36:G39)</f>
        <v>12</v>
      </c>
      <c r="I36" s="7"/>
    </row>
    <row r="37" spans="2:9" x14ac:dyDescent="0.35">
      <c r="B37" s="57"/>
      <c r="C37" s="60"/>
      <c r="D37" s="60"/>
      <c r="E37" s="22" t="s">
        <v>50</v>
      </c>
      <c r="F37" s="22" t="s">
        <v>18</v>
      </c>
      <c r="G37" s="22">
        <v>2.5</v>
      </c>
      <c r="H37" s="57"/>
      <c r="I37" s="7"/>
    </row>
    <row r="38" spans="2:9" x14ac:dyDescent="0.35">
      <c r="B38" s="57"/>
      <c r="C38" s="60"/>
      <c r="D38" s="60"/>
      <c r="E38" s="22" t="s">
        <v>51</v>
      </c>
      <c r="F38" s="22" t="s">
        <v>18</v>
      </c>
      <c r="G38" s="22">
        <v>2.5</v>
      </c>
      <c r="H38" s="57"/>
      <c r="I38" s="7"/>
    </row>
    <row r="39" spans="2:9" x14ac:dyDescent="0.35">
      <c r="B39" s="58"/>
      <c r="C39" s="61"/>
      <c r="D39" s="61"/>
      <c r="E39" s="28" t="s">
        <v>52</v>
      </c>
      <c r="F39" s="22" t="s">
        <v>18</v>
      </c>
      <c r="G39" s="22">
        <v>3</v>
      </c>
      <c r="H39" s="58"/>
      <c r="I39" s="7"/>
    </row>
    <row r="40" spans="2:9" x14ac:dyDescent="0.35">
      <c r="B40" s="50">
        <v>7</v>
      </c>
      <c r="C40" s="53" t="s">
        <v>0</v>
      </c>
      <c r="D40" s="53" t="s">
        <v>55</v>
      </c>
      <c r="E40" s="16" t="s">
        <v>52</v>
      </c>
      <c r="F40" s="15" t="s">
        <v>18</v>
      </c>
      <c r="G40" s="15">
        <v>1</v>
      </c>
      <c r="H40" s="50">
        <f>SUM(G40:G45)</f>
        <v>15</v>
      </c>
      <c r="I40" s="7"/>
    </row>
    <row r="41" spans="2:9" x14ac:dyDescent="0.35">
      <c r="B41" s="51"/>
      <c r="C41" s="54"/>
      <c r="D41" s="54"/>
      <c r="E41" s="18" t="s">
        <v>53</v>
      </c>
      <c r="F41" s="15" t="s">
        <v>18</v>
      </c>
      <c r="G41" s="20">
        <v>2.5</v>
      </c>
      <c r="H41" s="51"/>
      <c r="I41" s="7"/>
    </row>
    <row r="42" spans="2:9" x14ac:dyDescent="0.35">
      <c r="B42" s="51"/>
      <c r="C42" s="54"/>
      <c r="D42" s="54"/>
      <c r="E42" s="15" t="s">
        <v>56</v>
      </c>
      <c r="F42" s="15" t="s">
        <v>18</v>
      </c>
      <c r="G42" s="20">
        <v>2.5</v>
      </c>
      <c r="H42" s="51"/>
      <c r="I42" s="7"/>
    </row>
    <row r="43" spans="2:9" x14ac:dyDescent="0.35">
      <c r="B43" s="51"/>
      <c r="C43" s="54"/>
      <c r="D43" s="54"/>
      <c r="E43" s="15" t="s">
        <v>57</v>
      </c>
      <c r="F43" s="15" t="s">
        <v>18</v>
      </c>
      <c r="G43" s="20">
        <v>4</v>
      </c>
      <c r="H43" s="51"/>
      <c r="I43" s="7"/>
    </row>
    <row r="44" spans="2:9" x14ac:dyDescent="0.35">
      <c r="B44" s="51"/>
      <c r="C44" s="54"/>
      <c r="D44" s="54"/>
      <c r="E44" s="18" t="s">
        <v>58</v>
      </c>
      <c r="F44" s="15" t="s">
        <v>18</v>
      </c>
      <c r="G44" s="19">
        <v>2.5</v>
      </c>
      <c r="H44" s="51"/>
      <c r="I44" s="7"/>
    </row>
    <row r="45" spans="2:9" x14ac:dyDescent="0.35">
      <c r="B45" s="52"/>
      <c r="C45" s="55"/>
      <c r="D45" s="55"/>
      <c r="E45" s="15" t="s">
        <v>59</v>
      </c>
      <c r="F45" s="15" t="s">
        <v>18</v>
      </c>
      <c r="G45" s="19">
        <v>2.5</v>
      </c>
      <c r="H45" s="52"/>
      <c r="I45" s="7"/>
    </row>
    <row r="46" spans="2:9" x14ac:dyDescent="0.35">
      <c r="B46" s="56">
        <v>8</v>
      </c>
      <c r="C46" s="59" t="s">
        <v>60</v>
      </c>
      <c r="D46" s="59" t="s">
        <v>61</v>
      </c>
      <c r="E46" s="22" t="s">
        <v>71</v>
      </c>
      <c r="F46" s="29" t="s">
        <v>19</v>
      </c>
      <c r="G46" s="29">
        <v>2.5</v>
      </c>
      <c r="H46" s="69">
        <f>SUM(G46:G53)</f>
        <v>22</v>
      </c>
      <c r="I46" s="7"/>
    </row>
    <row r="47" spans="2:9" x14ac:dyDescent="0.35">
      <c r="B47" s="57"/>
      <c r="C47" s="60"/>
      <c r="D47" s="60"/>
      <c r="E47" s="22" t="s">
        <v>72</v>
      </c>
      <c r="F47" s="29" t="s">
        <v>19</v>
      </c>
      <c r="G47" s="29">
        <v>4</v>
      </c>
      <c r="H47" s="70"/>
      <c r="I47" s="7"/>
    </row>
    <row r="48" spans="2:9" x14ac:dyDescent="0.35">
      <c r="B48" s="57"/>
      <c r="C48" s="60"/>
      <c r="D48" s="60"/>
      <c r="E48" s="22" t="s">
        <v>73</v>
      </c>
      <c r="F48" s="29" t="s">
        <v>19</v>
      </c>
      <c r="G48" s="29">
        <v>2.5</v>
      </c>
      <c r="H48" s="70"/>
      <c r="I48" s="7"/>
    </row>
    <row r="49" spans="2:9" x14ac:dyDescent="0.35">
      <c r="B49" s="57"/>
      <c r="C49" s="60"/>
      <c r="D49" s="60"/>
      <c r="E49" s="22" t="s">
        <v>74</v>
      </c>
      <c r="F49" s="29" t="s">
        <v>19</v>
      </c>
      <c r="G49" s="29">
        <v>2.5</v>
      </c>
      <c r="H49" s="70"/>
      <c r="I49" s="7"/>
    </row>
    <row r="50" spans="2:9" x14ac:dyDescent="0.35">
      <c r="B50" s="57"/>
      <c r="C50" s="60"/>
      <c r="D50" s="60"/>
      <c r="E50" s="22" t="s">
        <v>75</v>
      </c>
      <c r="F50" s="29" t="s">
        <v>19</v>
      </c>
      <c r="G50" s="29">
        <v>4</v>
      </c>
      <c r="H50" s="70"/>
      <c r="I50" s="7"/>
    </row>
    <row r="51" spans="2:9" x14ac:dyDescent="0.35">
      <c r="B51" s="57"/>
      <c r="C51" s="60"/>
      <c r="D51" s="60"/>
      <c r="E51" s="22" t="s">
        <v>76</v>
      </c>
      <c r="F51" s="29" t="s">
        <v>19</v>
      </c>
      <c r="G51" s="29">
        <v>2.5</v>
      </c>
      <c r="H51" s="70"/>
      <c r="I51" s="7"/>
    </row>
    <row r="52" spans="2:9" x14ac:dyDescent="0.35">
      <c r="B52" s="57"/>
      <c r="C52" s="60"/>
      <c r="D52" s="60"/>
      <c r="E52" s="22" t="s">
        <v>29</v>
      </c>
      <c r="F52" s="29" t="s">
        <v>20</v>
      </c>
      <c r="G52" s="29">
        <v>2.5</v>
      </c>
      <c r="H52" s="70"/>
      <c r="I52" s="7"/>
    </row>
    <row r="53" spans="2:9" x14ac:dyDescent="0.35">
      <c r="B53" s="57"/>
      <c r="C53" s="60"/>
      <c r="D53" s="60"/>
      <c r="E53" s="22" t="s">
        <v>30</v>
      </c>
      <c r="F53" s="29" t="s">
        <v>20</v>
      </c>
      <c r="G53" s="29">
        <v>1.5</v>
      </c>
      <c r="H53" s="71"/>
      <c r="I53" s="7"/>
    </row>
    <row r="54" spans="2:9" s="7" customFormat="1" x14ac:dyDescent="0.35">
      <c r="B54" s="41"/>
      <c r="C54" s="40"/>
      <c r="D54" s="40"/>
      <c r="E54" s="14" t="s">
        <v>30</v>
      </c>
      <c r="F54" s="19" t="s">
        <v>20</v>
      </c>
      <c r="G54" s="19">
        <v>2.5</v>
      </c>
      <c r="H54" s="50">
        <f>SUM(G54:G57)</f>
        <v>10.5</v>
      </c>
    </row>
    <row r="55" spans="2:9" x14ac:dyDescent="0.35">
      <c r="B55" s="51">
        <v>9</v>
      </c>
      <c r="C55" s="68" t="s">
        <v>62</v>
      </c>
      <c r="D55" s="66" t="s">
        <v>67</v>
      </c>
      <c r="E55" s="89" t="s">
        <v>32</v>
      </c>
      <c r="F55" s="19" t="s">
        <v>20</v>
      </c>
      <c r="G55" s="19">
        <v>2.5</v>
      </c>
      <c r="H55" s="51"/>
      <c r="I55" s="7"/>
    </row>
    <row r="56" spans="2:9" x14ac:dyDescent="0.35">
      <c r="B56" s="51"/>
      <c r="C56" s="68"/>
      <c r="D56" s="66"/>
      <c r="E56" s="89" t="s">
        <v>34</v>
      </c>
      <c r="F56" s="19" t="s">
        <v>20</v>
      </c>
      <c r="G56" s="19">
        <v>4</v>
      </c>
      <c r="H56" s="51"/>
      <c r="I56" s="7"/>
    </row>
    <row r="57" spans="2:9" x14ac:dyDescent="0.35">
      <c r="B57" s="51"/>
      <c r="C57" s="68"/>
      <c r="D57" s="66"/>
      <c r="E57" s="91" t="s">
        <v>36</v>
      </c>
      <c r="F57" s="40" t="s">
        <v>20</v>
      </c>
      <c r="G57" s="40">
        <v>1.5</v>
      </c>
      <c r="H57" s="51"/>
      <c r="I57" s="7"/>
    </row>
    <row r="58" spans="2:9" x14ac:dyDescent="0.35">
      <c r="B58" s="56">
        <v>10</v>
      </c>
      <c r="C58" s="59" t="s">
        <v>63</v>
      </c>
      <c r="D58" s="59" t="s">
        <v>25</v>
      </c>
      <c r="E58" s="29" t="s">
        <v>36</v>
      </c>
      <c r="F58" s="29" t="s">
        <v>20</v>
      </c>
      <c r="G58" s="29">
        <v>1</v>
      </c>
      <c r="H58" s="56">
        <f>SUM(G58:G62)</f>
        <v>10.5</v>
      </c>
      <c r="I58" s="7"/>
    </row>
    <row r="59" spans="2:9" x14ac:dyDescent="0.35">
      <c r="B59" s="57"/>
      <c r="C59" s="60"/>
      <c r="D59" s="60"/>
      <c r="E59" s="29" t="s">
        <v>37</v>
      </c>
      <c r="F59" s="29" t="s">
        <v>20</v>
      </c>
      <c r="G59" s="29">
        <v>2.5</v>
      </c>
      <c r="H59" s="57"/>
      <c r="I59" s="7"/>
    </row>
    <row r="60" spans="2:9" s="7" customFormat="1" x14ac:dyDescent="0.35">
      <c r="B60" s="57"/>
      <c r="C60" s="60"/>
      <c r="D60" s="60"/>
      <c r="E60" s="29" t="s">
        <v>38</v>
      </c>
      <c r="F60" s="29" t="s">
        <v>20</v>
      </c>
      <c r="G60" s="29">
        <v>4</v>
      </c>
      <c r="H60" s="57"/>
    </row>
    <row r="61" spans="2:9" x14ac:dyDescent="0.35">
      <c r="B61" s="57"/>
      <c r="C61" s="60"/>
      <c r="D61" s="60"/>
      <c r="E61" s="29" t="s">
        <v>39</v>
      </c>
      <c r="F61" s="29" t="s">
        <v>20</v>
      </c>
      <c r="G61" s="29">
        <v>2.5</v>
      </c>
      <c r="H61" s="57"/>
    </row>
    <row r="62" spans="2:9" x14ac:dyDescent="0.35">
      <c r="B62" s="58"/>
      <c r="C62" s="61"/>
      <c r="D62" s="61"/>
      <c r="E62" s="29" t="s">
        <v>42</v>
      </c>
      <c r="F62" s="29" t="s">
        <v>20</v>
      </c>
      <c r="G62" s="29">
        <v>0.5</v>
      </c>
      <c r="H62" s="58"/>
    </row>
    <row r="63" spans="2:9" customFormat="1" x14ac:dyDescent="0.35">
      <c r="B63" s="73">
        <v>11</v>
      </c>
      <c r="C63" s="65" t="s">
        <v>65</v>
      </c>
      <c r="D63" s="67" t="s">
        <v>66</v>
      </c>
      <c r="E63" s="32" t="s">
        <v>42</v>
      </c>
      <c r="F63" s="17" t="s">
        <v>20</v>
      </c>
      <c r="G63" s="17">
        <v>2</v>
      </c>
      <c r="H63" s="50">
        <f>SUM(G63:G70)</f>
        <v>20</v>
      </c>
    </row>
    <row r="64" spans="2:9" customFormat="1" x14ac:dyDescent="0.35">
      <c r="B64" s="74"/>
      <c r="C64" s="66"/>
      <c r="D64" s="68"/>
      <c r="E64" s="32" t="s">
        <v>43</v>
      </c>
      <c r="F64" s="17" t="s">
        <v>20</v>
      </c>
      <c r="G64" s="17">
        <v>2.5</v>
      </c>
      <c r="H64" s="51"/>
    </row>
    <row r="65" spans="1:9" customFormat="1" x14ac:dyDescent="0.35">
      <c r="B65" s="74"/>
      <c r="C65" s="66"/>
      <c r="D65" s="68"/>
      <c r="E65" s="15" t="s">
        <v>64</v>
      </c>
      <c r="F65" s="19" t="s">
        <v>21</v>
      </c>
      <c r="G65" s="19">
        <v>2.5</v>
      </c>
      <c r="H65" s="51"/>
    </row>
    <row r="66" spans="1:9" x14ac:dyDescent="0.35">
      <c r="B66" s="74"/>
      <c r="C66" s="66"/>
      <c r="D66" s="68"/>
      <c r="E66" s="18" t="s">
        <v>77</v>
      </c>
      <c r="F66" s="19" t="s">
        <v>21</v>
      </c>
      <c r="G66" s="19">
        <v>2.5</v>
      </c>
      <c r="H66" s="51"/>
      <c r="I66" s="7"/>
    </row>
    <row r="67" spans="1:9" x14ac:dyDescent="0.35">
      <c r="B67" s="74"/>
      <c r="C67" s="66"/>
      <c r="D67" s="68"/>
      <c r="E67" s="15" t="s">
        <v>82</v>
      </c>
      <c r="F67" s="19" t="s">
        <v>21</v>
      </c>
      <c r="G67" s="19">
        <v>4</v>
      </c>
      <c r="H67" s="51"/>
      <c r="I67" s="7"/>
    </row>
    <row r="68" spans="1:9" x14ac:dyDescent="0.35">
      <c r="B68" s="74"/>
      <c r="C68" s="66"/>
      <c r="D68" s="68"/>
      <c r="E68" s="15" t="s">
        <v>83</v>
      </c>
      <c r="F68" s="19" t="s">
        <v>21</v>
      </c>
      <c r="G68" s="19">
        <v>2.5</v>
      </c>
      <c r="H68" s="51"/>
      <c r="I68" s="7"/>
    </row>
    <row r="69" spans="1:9" x14ac:dyDescent="0.35">
      <c r="B69" s="74"/>
      <c r="C69" s="66"/>
      <c r="D69" s="68"/>
      <c r="E69" s="18" t="s">
        <v>84</v>
      </c>
      <c r="F69" s="19" t="s">
        <v>21</v>
      </c>
      <c r="G69" s="19">
        <v>2.5</v>
      </c>
      <c r="H69" s="51"/>
      <c r="I69" s="7"/>
    </row>
    <row r="70" spans="1:9" x14ac:dyDescent="0.35">
      <c r="B70" s="74"/>
      <c r="C70" s="66"/>
      <c r="D70" s="68"/>
      <c r="E70" s="15" t="s">
        <v>85</v>
      </c>
      <c r="F70" s="19" t="s">
        <v>21</v>
      </c>
      <c r="G70" s="19">
        <v>1.5</v>
      </c>
      <c r="H70" s="51"/>
      <c r="I70" s="7"/>
    </row>
    <row r="71" spans="1:9" x14ac:dyDescent="0.35">
      <c r="B71" s="56">
        <v>12</v>
      </c>
      <c r="C71" s="59" t="s">
        <v>68</v>
      </c>
      <c r="D71" s="62" t="s">
        <v>61</v>
      </c>
      <c r="E71" s="22" t="s">
        <v>85</v>
      </c>
      <c r="F71" s="22" t="s">
        <v>21</v>
      </c>
      <c r="G71" s="39">
        <v>2.5</v>
      </c>
      <c r="H71" s="56">
        <f>SUM(G71:G74)</f>
        <v>10.5</v>
      </c>
      <c r="I71" s="7"/>
    </row>
    <row r="72" spans="1:9" x14ac:dyDescent="0.35">
      <c r="B72" s="57"/>
      <c r="C72" s="60"/>
      <c r="D72" s="63"/>
      <c r="E72" s="22" t="s">
        <v>86</v>
      </c>
      <c r="F72" s="22" t="s">
        <v>21</v>
      </c>
      <c r="G72" s="39">
        <v>2.5</v>
      </c>
      <c r="H72" s="57"/>
      <c r="I72" s="7"/>
    </row>
    <row r="73" spans="1:9" x14ac:dyDescent="0.35">
      <c r="B73" s="57"/>
      <c r="C73" s="60"/>
      <c r="D73" s="63"/>
      <c r="E73" s="22" t="s">
        <v>87</v>
      </c>
      <c r="F73" s="22" t="s">
        <v>21</v>
      </c>
      <c r="G73" s="39">
        <v>2.5</v>
      </c>
      <c r="H73" s="57"/>
      <c r="I73" s="7"/>
    </row>
    <row r="74" spans="1:9" x14ac:dyDescent="0.35">
      <c r="B74" s="58"/>
      <c r="C74" s="61"/>
      <c r="D74" s="64"/>
      <c r="E74" s="22" t="s">
        <v>88</v>
      </c>
      <c r="F74" s="22" t="s">
        <v>21</v>
      </c>
      <c r="G74" s="39">
        <v>3</v>
      </c>
      <c r="H74" s="58"/>
      <c r="I74" s="7"/>
    </row>
    <row r="75" spans="1:9" s="7" customFormat="1" x14ac:dyDescent="0.35">
      <c r="A75" s="95"/>
      <c r="B75" s="90"/>
      <c r="D75" s="98"/>
      <c r="E75" s="99"/>
      <c r="F75" s="99"/>
      <c r="G75" s="96" t="s">
        <v>1</v>
      </c>
      <c r="H75" s="34">
        <f>SUM(H11:H74)</f>
        <v>161</v>
      </c>
    </row>
    <row r="76" spans="1:9" x14ac:dyDescent="0.35">
      <c r="B76" s="5"/>
      <c r="I76" s="7"/>
    </row>
    <row r="77" spans="1:9" x14ac:dyDescent="0.35">
      <c r="B77" s="5"/>
      <c r="I77" s="7"/>
    </row>
    <row r="78" spans="1:9" x14ac:dyDescent="0.35">
      <c r="B78" s="5"/>
      <c r="I78" s="7"/>
    </row>
    <row r="79" spans="1:9" x14ac:dyDescent="0.35">
      <c r="B79" s="111" t="s">
        <v>6</v>
      </c>
      <c r="C79" s="30" t="s">
        <v>12</v>
      </c>
      <c r="D79" s="30" t="s">
        <v>11</v>
      </c>
      <c r="E79" s="30" t="s">
        <v>7</v>
      </c>
      <c r="F79" s="30" t="s">
        <v>8</v>
      </c>
      <c r="G79" s="104" t="s">
        <v>9</v>
      </c>
      <c r="H79" s="105"/>
      <c r="I79" s="7"/>
    </row>
    <row r="80" spans="1:9" x14ac:dyDescent="0.35">
      <c r="B80" s="45">
        <v>3</v>
      </c>
      <c r="C80" s="85" t="s">
        <v>79</v>
      </c>
      <c r="D80" s="43" t="s">
        <v>25</v>
      </c>
      <c r="E80" s="44" t="s">
        <v>69</v>
      </c>
      <c r="F80" s="44" t="s">
        <v>19</v>
      </c>
      <c r="G80" s="93" t="s">
        <v>80</v>
      </c>
      <c r="H80" s="94"/>
      <c r="I80" s="7"/>
    </row>
    <row r="81" spans="2:44" x14ac:dyDescent="0.35">
      <c r="B81" s="42">
        <v>4</v>
      </c>
      <c r="C81" s="85" t="s">
        <v>31</v>
      </c>
      <c r="D81" s="43" t="s">
        <v>35</v>
      </c>
      <c r="E81" s="44" t="s">
        <v>70</v>
      </c>
      <c r="F81" s="44" t="s">
        <v>19</v>
      </c>
      <c r="G81" s="93" t="s">
        <v>80</v>
      </c>
      <c r="H81" s="94"/>
      <c r="I81" s="7"/>
    </row>
    <row r="82" spans="2:44" x14ac:dyDescent="0.35">
      <c r="B82" s="42">
        <v>6</v>
      </c>
      <c r="C82" s="85" t="s">
        <v>54</v>
      </c>
      <c r="D82" s="43" t="s">
        <v>35</v>
      </c>
      <c r="E82" s="44" t="s">
        <v>90</v>
      </c>
      <c r="F82" s="44" t="s">
        <v>19</v>
      </c>
      <c r="G82" s="93" t="s">
        <v>80</v>
      </c>
      <c r="H82" s="94"/>
      <c r="I82" s="7"/>
    </row>
    <row r="83" spans="2:44" x14ac:dyDescent="0.35">
      <c r="B83" s="42">
        <v>5</v>
      </c>
      <c r="C83" s="85" t="s">
        <v>47</v>
      </c>
      <c r="D83" s="43" t="s">
        <v>48</v>
      </c>
      <c r="E83" s="44" t="s">
        <v>91</v>
      </c>
      <c r="F83" s="44" t="s">
        <v>19</v>
      </c>
      <c r="G83" s="92" t="s">
        <v>80</v>
      </c>
      <c r="H83" s="97"/>
      <c r="I83" s="7"/>
    </row>
    <row r="84" spans="2:44" x14ac:dyDescent="0.35">
      <c r="B84" s="42">
        <v>7</v>
      </c>
      <c r="C84" s="84" t="s">
        <v>0</v>
      </c>
      <c r="D84" s="43" t="s">
        <v>55</v>
      </c>
      <c r="E84" s="100" t="s">
        <v>89</v>
      </c>
      <c r="F84" s="101" t="s">
        <v>21</v>
      </c>
      <c r="G84" s="102" t="s">
        <v>80</v>
      </c>
      <c r="H84" s="103"/>
      <c r="I84" s="7"/>
    </row>
    <row r="85" spans="2:44" x14ac:dyDescent="0.35">
      <c r="B85" s="42">
        <v>8</v>
      </c>
      <c r="C85" s="84" t="s">
        <v>60</v>
      </c>
      <c r="D85" s="43" t="s">
        <v>61</v>
      </c>
      <c r="E85" s="86" t="s">
        <v>92</v>
      </c>
      <c r="F85" s="44" t="s">
        <v>21</v>
      </c>
      <c r="G85" s="93" t="s">
        <v>80</v>
      </c>
      <c r="H85" s="94"/>
      <c r="I85" s="7"/>
    </row>
    <row r="86" spans="2:44" x14ac:dyDescent="0.35">
      <c r="B86" s="42">
        <v>9</v>
      </c>
      <c r="C86" s="84" t="s">
        <v>62</v>
      </c>
      <c r="D86" s="43" t="s">
        <v>67</v>
      </c>
      <c r="E86" s="86" t="s">
        <v>93</v>
      </c>
      <c r="F86" s="44" t="s">
        <v>81</v>
      </c>
      <c r="G86" s="93" t="s">
        <v>80</v>
      </c>
      <c r="H86" s="94"/>
      <c r="I86" s="7"/>
    </row>
    <row r="87" spans="2:44" x14ac:dyDescent="0.35">
      <c r="B87" s="42">
        <v>10</v>
      </c>
      <c r="C87" s="84" t="s">
        <v>63</v>
      </c>
      <c r="D87" s="43" t="s">
        <v>25</v>
      </c>
      <c r="E87" s="87" t="s">
        <v>94</v>
      </c>
      <c r="F87" s="44" t="s">
        <v>81</v>
      </c>
      <c r="G87" s="93" t="s">
        <v>80</v>
      </c>
      <c r="H87" s="94"/>
      <c r="I87" s="7"/>
    </row>
    <row r="88" spans="2:44" x14ac:dyDescent="0.35">
      <c r="B88" s="42">
        <v>11</v>
      </c>
      <c r="C88" s="84" t="s">
        <v>65</v>
      </c>
      <c r="D88" s="43" t="s">
        <v>67</v>
      </c>
      <c r="E88" s="86" t="s">
        <v>95</v>
      </c>
      <c r="F88" s="44" t="s">
        <v>81</v>
      </c>
      <c r="G88" s="93" t="s">
        <v>80</v>
      </c>
      <c r="H88" s="94"/>
      <c r="I88" s="7"/>
    </row>
    <row r="89" spans="2:44" x14ac:dyDescent="0.35">
      <c r="B89" s="46">
        <v>12</v>
      </c>
      <c r="C89" s="88" t="s">
        <v>68</v>
      </c>
      <c r="D89" s="82" t="s">
        <v>61</v>
      </c>
      <c r="E89" s="44" t="s">
        <v>96</v>
      </c>
      <c r="F89" s="44" t="s">
        <v>81</v>
      </c>
      <c r="G89" s="92" t="s">
        <v>80</v>
      </c>
      <c r="H89" s="97"/>
      <c r="I89" s="7"/>
    </row>
    <row r="90" spans="2:44" s="10" customFormat="1" x14ac:dyDescent="0.35">
      <c r="B90" s="11"/>
      <c r="C90" s="7"/>
      <c r="D90" s="7"/>
      <c r="E90" s="9"/>
      <c r="F90" s="7"/>
      <c r="G90" s="7"/>
      <c r="H90" s="8"/>
      <c r="I90" s="7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</row>
    <row r="91" spans="2:44" x14ac:dyDescent="0.35">
      <c r="B91" s="11"/>
      <c r="C91" s="35" t="s">
        <v>99</v>
      </c>
      <c r="D91" s="36"/>
      <c r="E91" s="37"/>
      <c r="F91" s="37"/>
      <c r="G91" s="106"/>
      <c r="H91" s="107"/>
      <c r="I91" s="7"/>
    </row>
    <row r="92" spans="2:44" x14ac:dyDescent="0.35">
      <c r="B92" s="11"/>
      <c r="C92" s="108" t="s">
        <v>98</v>
      </c>
      <c r="D92" s="83"/>
      <c r="E92" s="38"/>
      <c r="F92" s="38"/>
      <c r="G92" s="109"/>
      <c r="H92" s="110"/>
      <c r="I92" s="7"/>
    </row>
    <row r="93" spans="2:44" x14ac:dyDescent="0.35">
      <c r="I93" s="7"/>
    </row>
    <row r="94" spans="2:44" x14ac:dyDescent="0.35">
      <c r="I94" s="7"/>
    </row>
    <row r="95" spans="2:44" x14ac:dyDescent="0.35">
      <c r="I95" s="7"/>
    </row>
    <row r="96" spans="2:44" x14ac:dyDescent="0.35">
      <c r="I96" s="7"/>
    </row>
    <row r="97" spans="2:9" x14ac:dyDescent="0.35">
      <c r="I97" s="7"/>
    </row>
    <row r="98" spans="2:9" x14ac:dyDescent="0.35">
      <c r="I98" s="7"/>
    </row>
    <row r="99" spans="2:9" x14ac:dyDescent="0.35">
      <c r="E99" s="9"/>
      <c r="F99" s="7"/>
      <c r="G99" s="7"/>
      <c r="I99" s="7"/>
    </row>
    <row r="100" spans="2:9" x14ac:dyDescent="0.35">
      <c r="E100" s="9"/>
      <c r="F100" s="7"/>
      <c r="G100" s="7"/>
      <c r="I100" s="7"/>
    </row>
    <row r="101" spans="2:9" x14ac:dyDescent="0.35">
      <c r="B101" s="2"/>
      <c r="C101" s="8"/>
      <c r="D101" s="8"/>
      <c r="E101" s="9"/>
      <c r="F101" s="7"/>
      <c r="G101" s="7"/>
      <c r="H101" s="8"/>
      <c r="I101" s="7"/>
    </row>
    <row r="102" spans="2:9" x14ac:dyDescent="0.35">
      <c r="B102" s="11"/>
      <c r="C102" s="7"/>
      <c r="D102" s="7"/>
      <c r="E102" s="9"/>
      <c r="F102" s="7"/>
      <c r="G102" s="7"/>
      <c r="H102" s="7"/>
      <c r="I102" s="7"/>
    </row>
    <row r="103" spans="2:9" x14ac:dyDescent="0.35">
      <c r="B103" s="11"/>
      <c r="C103" s="7"/>
      <c r="D103" s="7"/>
      <c r="E103" s="9"/>
      <c r="F103" s="7"/>
      <c r="G103" s="7"/>
      <c r="H103" s="7"/>
      <c r="I103" s="7"/>
    </row>
    <row r="104" spans="2:9" x14ac:dyDescent="0.35">
      <c r="B104" s="11"/>
      <c r="C104" s="7"/>
      <c r="D104" s="7"/>
      <c r="E104" s="9"/>
      <c r="F104" s="7"/>
      <c r="G104" s="7"/>
      <c r="H104" s="7"/>
      <c r="I104" s="7"/>
    </row>
    <row r="105" spans="2:9" x14ac:dyDescent="0.35">
      <c r="B105" s="11"/>
      <c r="C105" s="7"/>
      <c r="D105" s="7"/>
      <c r="E105" s="9"/>
      <c r="F105" s="7"/>
      <c r="G105" s="7"/>
      <c r="H105" s="7"/>
      <c r="I105" s="7"/>
    </row>
    <row r="106" spans="2:9" x14ac:dyDescent="0.35">
      <c r="B106" s="2"/>
      <c r="C106" s="8"/>
      <c r="D106" s="8"/>
      <c r="E106" s="9"/>
      <c r="F106" s="8"/>
      <c r="G106" s="7"/>
      <c r="H106" s="7"/>
      <c r="I106" s="7"/>
    </row>
    <row r="107" spans="2:9" x14ac:dyDescent="0.35">
      <c r="B107" s="11"/>
      <c r="C107" s="7"/>
      <c r="D107" s="7"/>
      <c r="E107" s="7"/>
      <c r="F107" s="7"/>
      <c r="G107" s="7"/>
      <c r="H107" s="7"/>
      <c r="I107" s="7"/>
    </row>
    <row r="108" spans="2:9" x14ac:dyDescent="0.35">
      <c r="B108" s="11"/>
      <c r="C108" s="7"/>
      <c r="D108" s="7"/>
      <c r="E108" s="9"/>
      <c r="F108" s="7"/>
      <c r="G108" s="7"/>
      <c r="H108" s="7"/>
      <c r="I108" s="7"/>
    </row>
    <row r="109" spans="2:9" x14ac:dyDescent="0.35">
      <c r="B109" s="11"/>
      <c r="C109" s="7"/>
      <c r="D109" s="7"/>
      <c r="E109" s="9"/>
      <c r="F109" s="7"/>
      <c r="G109" s="7"/>
      <c r="H109" s="7"/>
      <c r="I109" s="7"/>
    </row>
    <row r="110" spans="2:9" x14ac:dyDescent="0.35">
      <c r="B110" s="2"/>
      <c r="C110" s="8"/>
      <c r="D110" s="8"/>
      <c r="E110" s="7"/>
      <c r="F110" s="7"/>
      <c r="G110" s="7"/>
      <c r="H110" s="7"/>
      <c r="I110" s="7"/>
    </row>
    <row r="111" spans="2:9" x14ac:dyDescent="0.35">
      <c r="B111" s="11"/>
      <c r="C111" s="7"/>
      <c r="D111" s="7"/>
      <c r="H111" s="7"/>
      <c r="I111" s="7"/>
    </row>
    <row r="112" spans="2:9" x14ac:dyDescent="0.35">
      <c r="B112" s="11"/>
      <c r="C112" s="7"/>
      <c r="D112" s="7"/>
      <c r="H112" s="7"/>
      <c r="I112" s="7"/>
    </row>
    <row r="113" spans="2:9" x14ac:dyDescent="0.35">
      <c r="B113" s="11"/>
      <c r="I113" s="7"/>
    </row>
    <row r="114" spans="2:9" x14ac:dyDescent="0.35">
      <c r="B114" s="11"/>
      <c r="E114" s="7"/>
      <c r="F114" s="7"/>
      <c r="G114" s="7"/>
      <c r="I114" s="7"/>
    </row>
    <row r="115" spans="2:9" x14ac:dyDescent="0.35">
      <c r="B115" s="11"/>
      <c r="I115" s="7"/>
    </row>
    <row r="116" spans="2:9" x14ac:dyDescent="0.35">
      <c r="B116" s="11"/>
      <c r="C116" s="7"/>
      <c r="D116" s="7"/>
      <c r="H116" s="7"/>
      <c r="I116" s="7"/>
    </row>
  </sheetData>
  <mergeCells count="58">
    <mergeCell ref="G88:H88"/>
    <mergeCell ref="G89:H89"/>
    <mergeCell ref="G80:H80"/>
    <mergeCell ref="G81:H81"/>
    <mergeCell ref="G82:H82"/>
    <mergeCell ref="G83:H83"/>
    <mergeCell ref="H54:H57"/>
    <mergeCell ref="G84:H84"/>
    <mergeCell ref="G85:H85"/>
    <mergeCell ref="G86:H86"/>
    <mergeCell ref="G87:H87"/>
    <mergeCell ref="G79:H79"/>
    <mergeCell ref="H11:H12"/>
    <mergeCell ref="B11:B12"/>
    <mergeCell ref="C11:C12"/>
    <mergeCell ref="D11:D12"/>
    <mergeCell ref="H36:H39"/>
    <mergeCell ref="B36:B39"/>
    <mergeCell ref="C36:C39"/>
    <mergeCell ref="D36:D39"/>
    <mergeCell ref="D21:D24"/>
    <mergeCell ref="C21:C24"/>
    <mergeCell ref="B21:B24"/>
    <mergeCell ref="H25:H35"/>
    <mergeCell ref="D25:D35"/>
    <mergeCell ref="C25:C35"/>
    <mergeCell ref="B71:B74"/>
    <mergeCell ref="C71:C74"/>
    <mergeCell ref="D71:D74"/>
    <mergeCell ref="B58:B62"/>
    <mergeCell ref="B63:B70"/>
    <mergeCell ref="B55:B57"/>
    <mergeCell ref="B40:B45"/>
    <mergeCell ref="B46:B53"/>
    <mergeCell ref="B25:B35"/>
    <mergeCell ref="C46:C53"/>
    <mergeCell ref="D46:D53"/>
    <mergeCell ref="H71:H74"/>
    <mergeCell ref="H58:H62"/>
    <mergeCell ref="D58:D62"/>
    <mergeCell ref="C58:C62"/>
    <mergeCell ref="D13:D15"/>
    <mergeCell ref="C13:C15"/>
    <mergeCell ref="C63:C70"/>
    <mergeCell ref="D63:D70"/>
    <mergeCell ref="H63:H70"/>
    <mergeCell ref="D55:D57"/>
    <mergeCell ref="C55:C57"/>
    <mergeCell ref="C40:C45"/>
    <mergeCell ref="D40:D45"/>
    <mergeCell ref="H40:H45"/>
    <mergeCell ref="H46:H53"/>
    <mergeCell ref="B13:B15"/>
    <mergeCell ref="B16:B20"/>
    <mergeCell ref="C16:C20"/>
    <mergeCell ref="D16:D20"/>
    <mergeCell ref="H16:H20"/>
    <mergeCell ref="H13:H15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173" scale="32" fitToWidth="0" orientation="landscape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</dc:creator>
  <cp:lastModifiedBy>Adrian Armando Araneda Toro</cp:lastModifiedBy>
  <cp:lastPrinted>2022-10-12T02:59:11Z</cp:lastPrinted>
  <dcterms:created xsi:type="dcterms:W3CDTF">2021-04-02T14:17:32Z</dcterms:created>
  <dcterms:modified xsi:type="dcterms:W3CDTF">2022-10-27T05:19:46Z</dcterms:modified>
</cp:coreProperties>
</file>