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9200" windowHeight="6456"/>
  </bookViews>
  <sheets>
    <sheet name="Base" sheetId="2" r:id="rId1"/>
  </sheets>
  <definedNames>
    <definedName name="_xlnm._FilterDatabase" localSheetId="0" hidden="1">Base!$A$1:$AE$123</definedName>
  </definedNames>
  <calcPr calcId="162913"/>
</workbook>
</file>

<file path=xl/calcChain.xml><?xml version="1.0" encoding="utf-8"?>
<calcChain xmlns="http://schemas.openxmlformats.org/spreadsheetml/2006/main">
  <c r="AD12" i="2" l="1"/>
  <c r="AE12" i="2"/>
  <c r="AD13" i="2"/>
  <c r="AE13" i="2"/>
  <c r="AD14" i="2"/>
  <c r="AE14" i="2"/>
  <c r="AD15" i="2"/>
  <c r="AE15" i="2"/>
  <c r="AD16" i="2"/>
  <c r="AE16" i="2"/>
  <c r="AD17" i="2"/>
  <c r="AE17" i="2"/>
  <c r="AD18" i="2"/>
  <c r="AE18" i="2"/>
  <c r="AD19" i="2"/>
  <c r="AE19" i="2"/>
  <c r="AD20" i="2"/>
  <c r="AE20" i="2"/>
  <c r="AD21" i="2"/>
  <c r="AE21" i="2"/>
  <c r="AD22" i="2"/>
  <c r="AE22" i="2"/>
  <c r="AD23" i="2"/>
  <c r="AE23" i="2"/>
  <c r="AD24" i="2"/>
  <c r="AE24" i="2"/>
  <c r="AD25" i="2"/>
  <c r="AE25" i="2"/>
  <c r="AD26" i="2"/>
  <c r="AE26" i="2"/>
  <c r="AD27" i="2"/>
  <c r="AE27" i="2"/>
  <c r="AD28" i="2"/>
  <c r="AE28" i="2"/>
  <c r="AD29" i="2"/>
  <c r="AE29" i="2"/>
  <c r="AD30" i="2"/>
  <c r="AE30" i="2"/>
  <c r="AD31" i="2"/>
  <c r="AE31" i="2"/>
  <c r="AD32" i="2"/>
  <c r="AE32" i="2"/>
  <c r="AD33" i="2"/>
  <c r="AE33" i="2"/>
  <c r="AD34" i="2"/>
  <c r="AE34" i="2"/>
  <c r="AD35" i="2"/>
  <c r="AE35" i="2"/>
  <c r="AD36" i="2"/>
  <c r="AE36" i="2"/>
  <c r="AD37" i="2"/>
  <c r="AE37" i="2"/>
  <c r="AD38" i="2"/>
  <c r="AE38" i="2"/>
  <c r="AD39" i="2"/>
  <c r="AE39" i="2"/>
  <c r="AD40" i="2"/>
  <c r="AE40" i="2"/>
  <c r="AD41" i="2"/>
  <c r="AE41" i="2"/>
  <c r="AD42" i="2"/>
  <c r="AE42" i="2"/>
  <c r="AD43" i="2"/>
  <c r="AE43" i="2"/>
  <c r="AD44" i="2"/>
  <c r="AE44" i="2"/>
  <c r="AD45" i="2"/>
  <c r="AE45" i="2"/>
  <c r="AD46" i="2"/>
  <c r="AE46" i="2"/>
  <c r="AD47" i="2"/>
  <c r="AE47" i="2"/>
  <c r="AD48" i="2"/>
  <c r="AE48" i="2"/>
  <c r="AD49" i="2"/>
  <c r="AE49" i="2"/>
  <c r="AD50" i="2"/>
  <c r="AE50" i="2"/>
  <c r="AD51" i="2"/>
  <c r="AE51" i="2"/>
  <c r="AD52" i="2"/>
  <c r="AE52" i="2"/>
  <c r="AD53" i="2"/>
  <c r="AE53" i="2"/>
  <c r="AD54" i="2"/>
  <c r="AE54" i="2"/>
  <c r="AD55" i="2"/>
  <c r="AE55" i="2"/>
  <c r="AD56" i="2"/>
  <c r="AE56" i="2"/>
  <c r="AD57" i="2"/>
  <c r="AE57" i="2"/>
  <c r="AD58" i="2"/>
  <c r="AE58" i="2"/>
  <c r="AD59" i="2"/>
  <c r="AE59" i="2"/>
  <c r="AD60" i="2"/>
  <c r="AE60" i="2"/>
  <c r="AD61" i="2"/>
  <c r="AE61" i="2"/>
  <c r="AD62" i="2"/>
  <c r="AE62" i="2"/>
  <c r="AD63" i="2"/>
  <c r="AE63" i="2"/>
  <c r="AD64" i="2"/>
  <c r="AE64" i="2"/>
  <c r="AD65" i="2"/>
  <c r="AE65" i="2"/>
  <c r="AD66" i="2"/>
  <c r="AE66" i="2"/>
  <c r="AD67" i="2"/>
  <c r="AE67" i="2"/>
  <c r="AD68" i="2"/>
  <c r="AE68" i="2"/>
  <c r="AD69" i="2"/>
  <c r="AE69" i="2"/>
  <c r="AD70" i="2"/>
  <c r="AE70" i="2"/>
  <c r="AD71" i="2"/>
  <c r="AE71" i="2"/>
  <c r="AD72" i="2"/>
  <c r="AE72" i="2"/>
  <c r="AD73" i="2"/>
  <c r="AE73" i="2"/>
  <c r="AD74" i="2"/>
  <c r="AE74" i="2"/>
  <c r="AD75" i="2"/>
  <c r="AE75" i="2"/>
  <c r="AD76" i="2"/>
  <c r="AE76" i="2"/>
  <c r="AD77" i="2"/>
  <c r="AE77" i="2"/>
  <c r="AD78" i="2"/>
  <c r="AE78" i="2"/>
  <c r="AD79" i="2"/>
  <c r="AE79" i="2"/>
  <c r="AD80" i="2"/>
  <c r="AE80" i="2"/>
  <c r="AD81" i="2"/>
  <c r="AE81" i="2"/>
  <c r="AD82" i="2"/>
  <c r="AE82" i="2"/>
  <c r="AD83" i="2"/>
  <c r="AE83" i="2"/>
  <c r="AD84" i="2"/>
  <c r="AE84" i="2"/>
  <c r="AD85" i="2"/>
  <c r="AE85" i="2"/>
  <c r="AD86" i="2"/>
  <c r="AE86" i="2"/>
  <c r="AD87" i="2"/>
  <c r="AE87" i="2"/>
  <c r="AD88" i="2"/>
  <c r="AE88" i="2"/>
  <c r="AD89" i="2"/>
  <c r="AE89" i="2"/>
  <c r="AD90" i="2"/>
  <c r="AE90" i="2"/>
  <c r="AD91" i="2"/>
  <c r="AE91" i="2"/>
  <c r="AD92" i="2"/>
  <c r="AE92" i="2"/>
  <c r="AD93" i="2"/>
  <c r="AE93" i="2"/>
  <c r="AD94" i="2"/>
  <c r="AE94" i="2"/>
  <c r="AD95" i="2"/>
  <c r="AE95" i="2"/>
  <c r="AD96" i="2"/>
  <c r="AE96" i="2"/>
  <c r="AD97" i="2"/>
  <c r="AE97" i="2"/>
  <c r="AD98" i="2"/>
  <c r="AE98" i="2"/>
  <c r="AD99" i="2"/>
  <c r="AE99" i="2"/>
  <c r="AD100" i="2"/>
  <c r="AE100" i="2"/>
  <c r="AD101" i="2"/>
  <c r="AE101" i="2"/>
  <c r="AD102" i="2"/>
  <c r="AE102" i="2"/>
  <c r="AD103" i="2"/>
  <c r="AE103" i="2"/>
  <c r="AD104" i="2"/>
  <c r="AE104" i="2"/>
  <c r="AD105" i="2"/>
  <c r="AE105" i="2"/>
  <c r="AD106" i="2"/>
  <c r="AE106" i="2"/>
  <c r="AD107" i="2"/>
  <c r="AE107" i="2"/>
  <c r="AD108" i="2"/>
  <c r="AE108" i="2"/>
  <c r="AD109" i="2"/>
  <c r="AE109" i="2"/>
  <c r="AD110" i="2"/>
  <c r="AE110" i="2"/>
  <c r="AD111" i="2"/>
  <c r="AE111" i="2"/>
  <c r="AD112" i="2"/>
  <c r="AE112" i="2"/>
  <c r="AD113" i="2"/>
  <c r="AE113" i="2"/>
  <c r="AD114" i="2"/>
  <c r="AE114" i="2"/>
  <c r="AD115" i="2"/>
  <c r="AE115" i="2"/>
  <c r="AD116" i="2"/>
  <c r="AE116" i="2"/>
  <c r="AD117" i="2"/>
  <c r="AE117" i="2"/>
  <c r="AD118" i="2"/>
  <c r="AE118" i="2"/>
  <c r="AD119" i="2"/>
  <c r="AE119" i="2"/>
  <c r="AD120" i="2"/>
  <c r="AE120" i="2"/>
  <c r="AD121" i="2"/>
  <c r="AE121" i="2"/>
  <c r="AD122" i="2"/>
  <c r="AE122" i="2"/>
  <c r="AD123" i="2"/>
  <c r="AE123" i="2"/>
  <c r="AD3" i="2" l="1"/>
  <c r="AE3" i="2"/>
  <c r="AD4" i="2"/>
  <c r="AE4" i="2"/>
  <c r="AD5" i="2"/>
  <c r="AE5" i="2"/>
  <c r="AD6" i="2"/>
  <c r="AE6" i="2"/>
  <c r="AD9" i="2"/>
  <c r="AE9" i="2"/>
  <c r="AD11" i="2"/>
  <c r="AE11" i="2"/>
  <c r="AE2" i="2"/>
  <c r="AD2" i="2"/>
</calcChain>
</file>

<file path=xl/sharedStrings.xml><?xml version="1.0" encoding="utf-8"?>
<sst xmlns="http://schemas.openxmlformats.org/spreadsheetml/2006/main" count="2880" uniqueCount="769">
  <si>
    <t>Número de caso</t>
  </si>
  <si>
    <t>Estado</t>
  </si>
  <si>
    <t>Vía de ingreso</t>
  </si>
  <si>
    <t>Leyes</t>
  </si>
  <si>
    <t>Descripción</t>
  </si>
  <si>
    <t>Respuesta definitiva</t>
  </si>
  <si>
    <t>Fecha de creación</t>
  </si>
  <si>
    <t>Fecha de Término</t>
  </si>
  <si>
    <t>RUT (Ciudadano/Grupo)</t>
  </si>
  <si>
    <t>Ciudadano/Grupo</t>
  </si>
  <si>
    <t>Tipo de Ciudadano o Grupo</t>
  </si>
  <si>
    <t>Fecha real de atención</t>
  </si>
  <si>
    <t>¿Viene de la Presidencia?</t>
  </si>
  <si>
    <t>Días Háblies Transcurridos</t>
  </si>
  <si>
    <t>Realizó Prorroga</t>
  </si>
  <si>
    <t>Sexo (Ciudadano/Grupo)</t>
  </si>
  <si>
    <t>Título</t>
  </si>
  <si>
    <t>Tipo de caso</t>
  </si>
  <si>
    <t>Unidad Propietaria</t>
  </si>
  <si>
    <t>Edad al momento del caso</t>
  </si>
  <si>
    <t>Región del ciudadano o grupo</t>
  </si>
  <si>
    <t>Comuna (Ciudadano/Grupo)</t>
  </si>
  <si>
    <t>Tipo de Atención</t>
  </si>
  <si>
    <t>Usuario Actual</t>
  </si>
  <si>
    <t>Usuario Anterior</t>
  </si>
  <si>
    <t>Usuario Anterior al Anterior</t>
  </si>
  <si>
    <t>Nacionalidad (Ciudadano/Grupo)</t>
  </si>
  <si>
    <t>Origen del cliente potencial (Ciudadano/Grupo)</t>
  </si>
  <si>
    <t>País (Ciudadano/Grupo)</t>
  </si>
  <si>
    <t>Resuelto</t>
  </si>
  <si>
    <t>Web</t>
  </si>
  <si>
    <t>19.880</t>
  </si>
  <si>
    <t>Chileno o extranjero con rut</t>
  </si>
  <si>
    <t>No</t>
  </si>
  <si>
    <t>Mujer</t>
  </si>
  <si>
    <t>2.2.10. Subsidios y/o temas especiales en materia de programas de vivienda (contingentes)</t>
  </si>
  <si>
    <t>Reclamo</t>
  </si>
  <si>
    <t>SERVIU METROPOLITANO</t>
  </si>
  <si>
    <t>Gestión de opinión ciudadana</t>
  </si>
  <si>
    <t>Urquiaga Poppenberg, Ximena</t>
  </si>
  <si>
    <t>Chilena</t>
  </si>
  <si>
    <t>Valor predeterminado</t>
  </si>
  <si>
    <t>Sí</t>
  </si>
  <si>
    <t>Vial Lopez, Paula</t>
  </si>
  <si>
    <t>Miqueles Jimenez, Paola</t>
  </si>
  <si>
    <t>2.2.3.5. Consulta general PPPF</t>
  </si>
  <si>
    <t>Torres Suil, Paula Andrea</t>
  </si>
  <si>
    <t>Hombre</t>
  </si>
  <si>
    <t>2.2.2.4. Consulta general Sistema Integrado de Subsidio Habitacional D.S. 01</t>
  </si>
  <si>
    <t>Hernandez Muñoz, Olga</t>
  </si>
  <si>
    <t>2.2.04. Subsidio de Arriendo de Vivienda (D.S. 52)</t>
  </si>
  <si>
    <t>Quilicura</t>
  </si>
  <si>
    <t>Maass, Catalina</t>
  </si>
  <si>
    <t>Puente Alto</t>
  </si>
  <si>
    <t>Carcamo Valencia, Mylena</t>
  </si>
  <si>
    <t>Santiago</t>
  </si>
  <si>
    <t>2.2.1.1. Postulación Individual (D.S. 49)</t>
  </si>
  <si>
    <t>Extranjera</t>
  </si>
  <si>
    <t>Maipu</t>
  </si>
  <si>
    <t>Conchali</t>
  </si>
  <si>
    <t>P. Aguirre Cerda</t>
  </si>
  <si>
    <t>15.3. Consultas sobre trámites en línea</t>
  </si>
  <si>
    <t>Pudahuel</t>
  </si>
  <si>
    <t>Información</t>
  </si>
  <si>
    <t>REGION METROPOLITANA</t>
  </si>
  <si>
    <t>Lo Espejo</t>
  </si>
  <si>
    <t>2.2.1.3. Consulta general D.S. 49</t>
  </si>
  <si>
    <t>Talagante</t>
  </si>
  <si>
    <t>Parada Alarcon, Carolina</t>
  </si>
  <si>
    <t>COLA, CRM COLA</t>
  </si>
  <si>
    <t>Cereceda Lopez, Doris</t>
  </si>
  <si>
    <t>Macul</t>
  </si>
  <si>
    <t>Jara Manqueñir, Ramon</t>
  </si>
  <si>
    <t>SIAC DINFO, AdmincrmProd</t>
  </si>
  <si>
    <t>Perú</t>
  </si>
  <si>
    <t>2.2.11. Otros programas habitacionales</t>
  </si>
  <si>
    <t>La Pintana</t>
  </si>
  <si>
    <t>Cerro Navia</t>
  </si>
  <si>
    <t>La Florida</t>
  </si>
  <si>
    <t>Presencial</t>
  </si>
  <si>
    <t>Jalil, Karen</t>
  </si>
  <si>
    <t>32</t>
  </si>
  <si>
    <t>2.6. Otras consultas y opiniones en materia habitacional</t>
  </si>
  <si>
    <t>50</t>
  </si>
  <si>
    <t>Gandara, Pamela</t>
  </si>
  <si>
    <t>2.2.1.2.2. Postulación Colectiva con proyecto (D.S. 49)</t>
  </si>
  <si>
    <t>2.2.3.2. PPPF II</t>
  </si>
  <si>
    <t>45</t>
  </si>
  <si>
    <t>64</t>
  </si>
  <si>
    <t>42</t>
  </si>
  <si>
    <t>5.1.3.2. Trato del funcionario/a (Atención Presencial)</t>
  </si>
  <si>
    <t>Correo electrónico</t>
  </si>
  <si>
    <t>Activo</t>
  </si>
  <si>
    <t>Melipilla</t>
  </si>
  <si>
    <t>San Joaquin</t>
  </si>
  <si>
    <t>73</t>
  </si>
  <si>
    <t>2.2.2.1. D.S. 01 Título 0: Condiciones Especiales. Grupos emergentes sin capacidad de endeudamiento</t>
  </si>
  <si>
    <t>37</t>
  </si>
  <si>
    <t>La Granja</t>
  </si>
  <si>
    <t>39</t>
  </si>
  <si>
    <t>61</t>
  </si>
  <si>
    <t>Colina</t>
  </si>
  <si>
    <t>Figueroa, Valeska</t>
  </si>
  <si>
    <t>Estacion Central</t>
  </si>
  <si>
    <t>5.1.4.1. Claridad de la información (Atención Presencial)</t>
  </si>
  <si>
    <t>48</t>
  </si>
  <si>
    <t>Cardenas Pinto, Paola</t>
  </si>
  <si>
    <t>Marinao, Jenifer</t>
  </si>
  <si>
    <t>Curacavi</t>
  </si>
  <si>
    <t>15552222</t>
  </si>
  <si>
    <t>CONCHA MOLINA, ROSA ESTER</t>
  </si>
  <si>
    <t>Recabarren Gonzalez, Victoria</t>
  </si>
  <si>
    <t>4.01. Borrar marca de beneficio anterior</t>
  </si>
  <si>
    <t>2.2.3.4. Autoejecución Asistida</t>
  </si>
  <si>
    <t>Espinoza, Carolina</t>
  </si>
  <si>
    <t>9431850</t>
  </si>
  <si>
    <t>GONZÁLEZ ARAYA, GLORIA ISABEL</t>
  </si>
  <si>
    <t>Cerrillos</t>
  </si>
  <si>
    <t>4.13. Solicitud de escritura de compraventa</t>
  </si>
  <si>
    <t>CAS-6518233-B2L7H3</t>
  </si>
  <si>
    <t>Estimado (a) Junto con saludar les escribo porque tengo un reclamo para la constructora que realizó, con el pago del Subsidio, mi casa fuera de santiago. Cuando se comenzó la construcción el terreno no contaba con luz ni agua pero a medida que fue pasando el tiempo se logró tener todo y la constructora fue realizando de apoco, ya que no fue un trabajo con detalles y responsabilidad. Tenía que estar encima siempre de ellos. Al terminar la construcción de la casa dejaron todo sin terminar. La casa se encuentra con terminaciones precarias. No hay alcantarillado en el lugar por lo que se tenía que realizar un pozo lo cual también lo dejaron a medio terminar. Lo peor de todo esto es que al final la casa no cuenta con agua y la constructora no se hizo cargo de eso, siendo que al comienzo me dijieron que no me preocupara. Adjunto fotos de la casa para que vean en la calidad que quedo y adjunto el contrato, el cual dice que tiene que dejar la casa en buenas condiciones y en estos momentos no la he podido habitar con toda mi familia ya que no tengo agua. Estoy solo y mi familia pagando arriendo en santiago que es la dirección que coloque para llenar el formulario. Fui al SERVI en santiago para realizar el reclamo y pedir ayuda pero me dijieron que lo tenía que realizar vía online. Por favor necesito ayuda para poder mejorar mi casa. Que la constructora se haga cargo de dejar como debe mi casa. Necesito que mi familia se vengan a vivir conmigo ya que por pandemia todo esta más complicado en santiago. Por favor ayuda. Quedare atento a su respuesta.</t>
  </si>
  <si>
    <t>6142219</t>
  </si>
  <si>
    <t>BARRERA AYALA, VICENTE ARMANDO</t>
  </si>
  <si>
    <t>2.2.2.2. D.S. 01 Título I: Subsidio habitacional para grupos emergentes</t>
  </si>
  <si>
    <t>69</t>
  </si>
  <si>
    <t>4.17. Otros trámites</t>
  </si>
  <si>
    <t>49</t>
  </si>
  <si>
    <t>17073934</t>
  </si>
  <si>
    <t>VALENZUELA AVENDAÑO, KARINA CONSUELO</t>
  </si>
  <si>
    <t>Lo Barnechea</t>
  </si>
  <si>
    <t xml:space="preserve">MES CREACION </t>
  </si>
  <si>
    <t>AÑO CREA</t>
  </si>
  <si>
    <t>Otro</t>
  </si>
  <si>
    <t>Chile</t>
  </si>
  <si>
    <t>se toma reclamo a traves de formulario de gestión de opinión</t>
  </si>
  <si>
    <t>CAS-6588818-W3S6W0</t>
  </si>
  <si>
    <t>usuaria solicita dejar reclamo debido a la mala información entregada en la aplicación de su beneficio ya que indica que le dijeron que eran 600 uf siendo que su subsidio corresponde a un aporte de 520 uf</t>
  </si>
  <si>
    <t>6021677</t>
  </si>
  <si>
    <t>RIVERA CAMPOS, MARIA ANGELICA</t>
  </si>
  <si>
    <t>CAS-6597820-G9R5C3</t>
  </si>
  <si>
    <t>USUARIO SOLICITA DEJAR RECLAMO DEBIDO A QUE HACE 3 AÑOS QUE TIENE BENEFICIO DE MEJORAMIENTO grupo LA SALUD TECHOS TODOS UNO, Código 156219, Entidad Organizadora Rut 12108700-6 RODRIGO ALEJANDRO HENRIQUEZ DIAZ AÚIN NO REALIZAN LOS TRABAJOS</t>
  </si>
  <si>
    <t>5872643</t>
  </si>
  <si>
    <t>VALENZUELA CATRIAN, SANTIAGO EDUARDO</t>
  </si>
  <si>
    <t>CAS-6604920-Q3B4P8</t>
  </si>
  <si>
    <t>usuaria solicita dejar reclamo debido a que obtuvo un beneficio de subsidio SUB. HABITACIONAL TITULO I Llamado 35 Numero Certificado A-2005 F35-12402 el cual aparecía vigente no pagado, al momento de regularizar su situación en rukan, ya se habian cerrado las postulaciones a mejoramiento (techumbre)</t>
  </si>
  <si>
    <t>11754231</t>
  </si>
  <si>
    <t>MENESES DERPICH, SORAYA DEL CARMEN</t>
  </si>
  <si>
    <t>21277308</t>
  </si>
  <si>
    <t>BAHAMONDE LU, JUAN CARLOS</t>
  </si>
  <si>
    <t>Maraboli, Patricia</t>
  </si>
  <si>
    <t>6.3.5. Otras consultas y opiniones sobre empresas constructoras</t>
  </si>
  <si>
    <t>CAS-6622881-N4L6V5</t>
  </si>
  <si>
    <t>usuario solicita dejasr reclamo debido a que indica que extrajeron dinero de su cuenta de ahorro de vivienda</t>
  </si>
  <si>
    <t>9088014</t>
  </si>
  <si>
    <t>MARCHANT GAETE, GILBERTO DEL CARMEN</t>
  </si>
  <si>
    <t>Espinoza Colarte, Monica</t>
  </si>
  <si>
    <t>Carta</t>
  </si>
  <si>
    <t>6.3.3. Sobre cobros (Empresas constructoras)</t>
  </si>
  <si>
    <t>Jorquera Escala, Nicolas</t>
  </si>
  <si>
    <t>CAS-6690788-F0S1J7</t>
  </si>
  <si>
    <t>Hola. POSTULE VIA FORMULARIO, REPITO VIA FORMULARIO, NO ME ENVIARON EL COMPROBANTE DE POSTULACION POR QUE REPITO, POSTULE VIA FORMULARIO. SALI BENEFICIADA CON EL SUBDIDIO, Y AL IR A RETIRAR EL CERTIFICADO, ME DICEN QUE LO IMPRIMIERON MAL, Y AL DIA DE HOY 16 DE DICIEMBRE AUN NO TENGO EL CERTIFICADO. EL CABALLERO QUE IBA A VENDERME SU CASA, EN SEPTIEMBRE, CUANDO IBAMOS A INICIAR TRAMITES, YA LA VENDIO, PERDI LA OPORTUNIDAD, Y NECESITO PAGAR ARRIENDO, QUIERO SACAR MI DINERO, Y ME TOPO OTRA VEZ CON LA DESAGRADABLE INFORMACION DE QUE PARA PEDIR QUE DESBLOQUEEN MI CUENTA ME PIDEN "COMPROBANTE DE POSTULACION" WEON QUE CHUCHA POSTULE VIA FORMULARIO, NO ME LLEGO NINGUN COMPROBANTE, OSEA QUE NO CONFORME CON CAGARME IMPRIMIR MAL LA WEA DE CERTIFICADO, PERDER LA OPORTUNIDAD DE COMPRAR CASA, PORQUE ALGUN WEON IMBECIL ESCRIBIO MAL MI NOMBRE EN EL CERTIFICADO, AHORA NO PUEDO SACAR MI PLATA PORQUE ME PIDEN UN DOCUMENTO CULIAO QUE NUNCA ME MANDARON??? QUE WEA?? CAGUE ENTONCES CON LA PLATA, CAGUE POR QUE AL SERVIU LE IMPORTA 6 HECTAREAS DE CALLAMPA. FLOR DE DENUNCIA EN LA CONTRALORIA QUE ACABO DE INGRESAR .</t>
  </si>
  <si>
    <t>CAS-6690889-S0Q4F3</t>
  </si>
  <si>
    <t>Estimados Señores: con respecto al caso CAS-6606921-Y0J0F2 les hago saber que rechazo rotundamente la solución a mi reclamo presentado por la negación a mi POSTULACION A SUBSIDIO ESPECIAL CLASE MEDIA, ya que yo presente toda la documentación que corresponde. Ustedes me indican con fotografía que en su base de datos no registra el correo del arrendador dando conformidad al subsidio, tanto como su nombre, Rut y cuenta corriente. Pues con respecto a ese punto debo decir que es tema de ustedes que no hayan registrado el documento del arrendador ya que fue enviado por el mismo. y además de eso yo mismo me he presentado a las oficinas del Serviu con el documento en mano y por causa de ello he hecho el reclamo correspondiente y solo he tenido correos de respuesta donde me indican que espere 10 días mas para que me den respuesta, y de esos correos he recibido varios, solo indicándome que debo esperar 10 días mas. en este momento estoy incluyendo el correo del arrendador para que me den solución a mi reclamo. El mismo que espero una pronto solución por que es lo justo no estoy solicitando nada que no corresponda. La persona que debió ingresar el correo del arrendador sencillamente no lo hizo y no puede ser que por ese error de ustedes yo me perjudique. esperando pronta solución quedo de ustedes atte. Juan Carlos Bahamonde Lu</t>
  </si>
  <si>
    <t>CAS-6693481-X8L0Q3</t>
  </si>
  <si>
    <t>Buenas tardes, les comento en 2020 realize la postulación directamente en serviu, ya que no podía de forma online, adjunto la documentación, la cuenta te pedía ingresar pero los 0 de la izquierda no los acepto, en fin se realizó de forma exitosa, me llegaron los correos de confirmación, quedé a espera de resultados, cuando fui a revisar mi rut decía que jamás había postulado, luego espere y me acerco para postular nuevamente y me encuentro que mi postulación fue cancelada, lo cual me indica la falta de transparencia en los procesos selectivos, hoy estuve hasta las 15:48 esperando una solución ante la burla y un proceso dudoso poco ético, ya que si no son capaces de saber porque cancelaron una postulación la cual contaba con toda la documentación y la información la misma que ustedes me ayudaron a completar, don Julio Flores quien me atendió solo me dio excusas las cuales eran mentiras, diciendo que en esas oficinas no tendría solución, ni en otra ya que esta es la única vía la sra jennifer Ruiz indicó que fue rechazada porque faltaron los 0 de la iquierda a cuenta, lo cual ella jamás a revisado la plataforma, ese error sería de sus informáticos, me parece inaceptable la atención recivida, ya que me indicó que realize un reclamo otro reclamo el cual solo indican que debes ir presencial, y vas, para no encontrar solución ante un problema ocasionado por ustedes, debe ser mi familia la que se postergue por la inoperancion de uno de sus funcionarios yo debo quedar sin posibilidad de obtar a un beneficio social, con el cual ustedes están jugando con la información entregando información falsa, hoy don Julio Flores me indicó que solo debo realizar por esta vía espero no quedar fuera del proceso y considerando una ley de transparencia corrijan su error y no perjudiquen al usuario con información engañosa y faltas de solución, que cuenten con personal informado y con atributos para resolver, ya que es inaceptable estar 4 hrs y salir sin solución solo excusas, o de lo contrario me indiquen ya que se excusas que los reclamos al. Minvu que ellos deben revisar el error y resolverlo o seguir perjudicando a personas por culpa de su personal, esperando una favorable solución, la cual permita seguir creyendo que esto es transparente la entrega de estos beneficios es inaceptable ver una postulación ingresada aceptada respaldada con correos, y luego esta cancelada y rechazada hasta para postular al nuevo proceso, esos hechos son pocos claros y honestos.</t>
  </si>
  <si>
    <t>SE TOMA RECLAMO A TRAVES DE FORMULARIO DE GESTIÓN DE OPINIÓN. SE CONTACTA A PSAT RESPECTO A CASO. PSAT TOMA CONTACTO CON BENEFICIARIO. SE OBSERVA QUE OBSERVACIONES EN LOS MEJORAMIENTOS OCURRIERON POSTERIOS A PLAZO DE GARANTIA POR LAS OBRA.S. SE COORDINARA UNA VISITA PARA OBSERVAR LOS DETALLES QUE PRESENTAN LOS MEJORAMIENTOS</t>
  </si>
  <si>
    <t>CAS-6693437-W4G2F1</t>
  </si>
  <si>
    <t>usuaria solicita dejar reclamo dirigido a Egis Nueva Egis SPA rut 767642318 Proyecto Villa Arcoiris ya que cuentan con beneficio de mejoramiento ganado hace mas de 3 años y aún no inician las obras.</t>
  </si>
  <si>
    <t>15347569</t>
  </si>
  <si>
    <t>GUERRERO FUENTES, DANIELA DEL PILAR</t>
  </si>
  <si>
    <t>Barahona Oñate, Guisela</t>
  </si>
  <si>
    <t>CAS-6699936-G9S7B7</t>
  </si>
  <si>
    <t>Usuaria solicita dejar reclamo por información no completa que recibió al momento de saber el procedimiento de renuncia al subsidio DS 1 , reclamo va enfocado a la atención web y atención telefónica, ya que manifiesta que se omitió plazo que le quedaba para su respectiva aplicación.</t>
  </si>
  <si>
    <t>se toma reclamo a través de formulario de gestión de opinión.</t>
  </si>
  <si>
    <t>15685764</t>
  </si>
  <si>
    <t>MÜLLER, LAURA KRISS</t>
  </si>
  <si>
    <t>Descripción: Junto con saludarle cordialmente, damos respuesta a su correo electrónico, donde expone su reclamo por no contar con su certificado de subsidio. Al respecto, y según nuestros registros computacionales, le informamos que se ha entregado las respectivas respuestas a la Contraloria General de la Republica, donde se indica que, de acuerdo a su 1° solicitud, se gestionó modificar el estado civil señalado en el certificado de subsidio habitacional, eliminando además los datos de su ex cónyuge. Esta solicitud, fue gestionada a través de Ord. N° 3151 de fecha 09.09.2021, a la SEREMI Metropolitana de Vivienda y Urbanismo. En virtud de lo anterior, es importante mencionar, que el requerimiento fue dejado sin efecto, tras su renuncia al beneficio con fecha 21.12.2021. Esperamos que la información proporcionada sea de utilidad, y le reiteramos nuestra disposición para responder sus consultas. PCP/CPA/KJN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04-01-2022 17:06</t>
  </si>
  <si>
    <t>Descripción: Junto con saludarle cordialmente, damos respuesta a su reclamo, donde manifiesta su molestia toda vez que su postulación al Subsidio de Arriendo Especial de Clase Media 2021, no habría sido evaluada. Al respecto, y una vez revisados nuestros registros fue posible verificar que usted, con fecha 28.06.2021, ingresó una postulación al subsidio de Arriendo Llamado Especial Clase Media del año 2021. En este sentido cabe señalar que, para que su postulación avanzara a la etapa de revisión por parte de funcionarios (as) de este Servicio, previamente su arrendador debía validar la cuenta bancaria para el depósito del beneficio en el caso que usted resultara seleccionado, acción que debía ser realizada a través de correo electrónico enviado al arrendador, informando de esta gestión. En virtud de lo anterior, reiteramos que, la validación de los datos del arrendador sobre su cuenta bancaria no se realizaban por parte de Servicio, adjuntando solo la declaración del propietario del inmueble, ni tampoco presentándolos usted personalmente, tal como le fue informado en respuesta anterior, la validación debía ser por sistema informático, donde el arrendador recibía en su correo electrónico un mensaje con el acceso para validar los datos, una vez que él realizaba esta gestión su postulación pasaba a nuestra revisión para analizar los antecedentes ingresados. Lamentablemente, su arrendador no validó la información señalada anteriormente en los términos indicados, razón por la que sus antecedentes no ingresaron a revisión y por ende no fueron incluidos en el proceso de postulación. Para su conocimiento, se adjunta imagen de pantalla de nuestra plataforma. Esperamos que la información proporcionada sea de utilidad, y le reiteramos nuestra disposición para responder sus consultas. PCP/PTS/KJN/JRE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04-01-2022 17:06</t>
  </si>
  <si>
    <t>Descripción: Junto con saludar cordialmente, damos respuesta a su correo electrónico, donde expone su reclamo debido a la imposibilidad de postular al llamado extraordinario del Programa Fondo Solidario de Elección de Vivienda (D.S.49) año 2021. Al respecto, reiteramos lo señalado en respuesta a su presentación anterior CAS 6690904 G7W2X4, en cuanto a que, tras revisar nuestros registros, hemos verificado que usted concretó su postulación al llamado individual de año 2020 del Programa Fondo Solidario de Elección de Vivienda (D.S.49), pero su estado fue Inhábil, debido a problemas con su cuenta bancaria. En dicha ocasión y considerando su situación se le envió un correo solicitando rectificar la información, sin tener respuesta. Por lo tanto, lamentamos informar que no es posible que participe de este nuevo proceso. A mayor abundamiento y con el objeto de atender su situación en nuestra respuesta a su presentación asociada al código CAS-6387679-F7W2M6, enviada con fecha 09.03.21, se le indicó que, si revisado su puntaje usted detectara algún error atribuible a nuestro Servicio en el cálculo de su puntaje, la normativa que regula este programa establecía un período de apelación, desde el día 12 y hasta el 22 de marzo; sin embargo, usted no ingresó su apelación en los plazos establecidos para tales efectos. Frente a esta situación, sólo nos resta invitarla a participar de un nuevo llamado a postulación del Programa Fondo Solidario de Elección de Vivienda, regulado por el Decreto Supremo Nº 49 (V. y U.) de 2011, a realizarse en el año 2022, el que será publicado oportunamente en nuestra página web: www.minvu. cl y redes sociales institucionales. Esperamos que la información proporcionada sea de utilidad, y le reiteramos nuestra disposición para responder sus consultas. PCP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05-01-2022 12:35</t>
  </si>
  <si>
    <t>Descripción: Junto con saludarle cordialmente, damos respuesta a su presentación, donde expone su molestia por el retraso en inicio de obra de mejoramiento, el que ya tendría 3 años sin avances, razón por la que solicita fiscalización. Al respecto, le informamos que consultado al Departamento de Obras de Edificación de este Servicio, podemos señalar que el principal motivo por el cual no se ha dado inicio al proyecto, debido al alza en el costos de los materiales de construcción que afecta al país, lo que sumado a la antigüedad del proyecto, incide en su inviabilidad financiera. En este sentido, le comentamos que se tomó contacto con la Representante de Nueva Egis, Sra. Rubi Hodek Torres, quien indicó que han buscado distintas fórmulas para abordar el proyecto, dado que en el contexto actual de la pandemia por COVID 19, se ha producido escasez y alza de precios por materiales y mano de obras, provocando que a la constructora se le haya dificultado el inicio de obras en las fechas anteriormente previstas. Adicionalmente y, entre los meses de septiembre a noviembre, la empresa constructora en conjunto con los Prestadores de Servicio Asistencia Técnica (PSAT) realizaron nuevamente los levantamientos para hacer ajustes de materiales y superficies, proponiendo alternativas o estrategias que permitieran llegar a precios para iniciar la construcción, lo que lamentablemente, ha sido inviable por ser la escasez y alzas generalizadas de precios, una realidad nacional e internacional. En este contexto y reconociendo esta condición, el Ministerio de Vivienda y Urbanismo (MINVU) realizó un llamado mediante Resolución Ex.727, para poder incrementar el presupuesto, a través de una Asignación Directa (AD), en la cual, el proyecto Villa Arcoíris no tuvo cabida por la fecha de su Resolución Ex. N° 75 de Marzo del 2020, no logrando calificar por un par de meses de desfase. Sin embargo, el lunes 13 diciembre llegó el "Procedimiento de ingreso de solicitudes de incremento Res. Ex N°727/N°1453" con el cual, se logra ingresar para obtener la AD considerando un aumento presupuestario con el que, la constructora podría prontamente iniciar las obras, dando solución y cumplimiento de los compromisos con las y los vecinos del proyecto "Por una villa Arcoíris sin Asbesto".  Cabe señalar que, se tomó contacto con su dirigente, quien constante y claramente ha estado transmitiendo las distintas preocupaciones y malestares que le hacen llegar las y los vecinos preocupados por los cambios de fechas, razón por la que esta misma información fue difundida por el chat vecinal, para que de esta manera todas y todos puedan manejar la información. En este sentido y atendiendo las molestias de las y los vecinos, Nueva Egis, implementó distintas formas de respuesta a las familias, una de ellas fue visitar a cada una de ellas, haciendo nuevamente los levantamientos, aclarando posibles dudas, asesorando también en lo que puede y no puede hacer, dando como resultado, que muchas familias con el retiro de su 10% quieren salir de la situación de hacinamiento que tanto les afecta. Finalmente, informarle y aclarar que, la constructora firmó el compromiso de que una vez asignada la AD, con el incremento presupuestario, se podrán iniciar obras en un plazo no más allá de 30 días. Esperamos que la información proporcionada sea de utilidad, y le reiteramos nuestra disposición para responder sus consultas. PCP/PTS/MCV/FWF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17-01-2022 15:25</t>
  </si>
  <si>
    <t>Descripción: Junto con saludarle cordialmente, damos respuesta a su presentación, donde expone su reclamo relacionado con la información proporcionada en nuestras respuestas anteriores asociadas a los códigos CAS-6606586-B5C6B9 y CAS-6649587-F7M3L2, debido a que en ambas instancias se habría omitido el plazo de vigencia de su beneficio. En primer lugar, quisiéramos manifestar que lamentamos profundamente la situación descrita por usted, especialmente porque nuestro compromiso es ofrecer un servicio con altos estándares de calidad, entregándoles a nuestros usuarios una información certera y oportuna. Al efecto, luego de revisar el CAS-6606586-B5C6B9, que fue derivado y atendido por SERVIU Valparaíso, fue posible verificar que efectivamente se omitió la información relacionada con la vigencia de su beneficio, que usted solicitó expresamente en su descripción; por su parte, en cuanto al CAS-6649587-F7M3L2, derivado y abordado por SERVIU Metropolitano, si bien no expresó su inquietud sobre la vigencia de su beneficio, no le fue entregada una respuesta completa, toda vez que faltó indicar los plazos asociados con la vigencia de su subsidio habitacional. Por lo anterior, se procederá a reforzar los protocolos de atención ciudadana en los equipos que cumplen con esta labor, para evitar que situaciones como las descritas por usted se repitan en el futuro. Reciba usted nuestras más sinceras disculpas por las molestias que esta situación le haya podido causar y la invitamos a seguir entregándonos su opinión, la cual nos permite avanzar, corregir errores y mejorar. PCP/XUP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14-01-2022 14:04</t>
  </si>
  <si>
    <t>CAS-6713919-Q4V2S3</t>
  </si>
  <si>
    <t>El día 29 de octubre del 2021 realize la postulación al subsidio siendo recepcionado exitosamente ( adjunto correo de recepción), ahora cuando quiero revisar los resultados, me registra que no tengo resultados de postulación ( adjunto mensaje que aparece en la página), por lo que se entiende que jamás realice la postulación. Necesito una respuesta concreta, de porque se originó este error y que me den una pronta solución, ya que seguimos todos los pasos y respetamos las fechas de la postulación, por consecuencia espero recibir lo mismo de su parte. 942517478 Elizabeth González Molina 994710219 Víctor Loncón Colimilla</t>
  </si>
  <si>
    <t>Descripción: Junto con saludar cordialmente y en respuesta a su solicitud de postulación al Llamado 2-2021 del D.S. N°1, (V. y U.), de 2011, podemos informar que se revisaron los antecedentes que presentó al momento de la postulación y están correctos. En este sentido, lamentamos informar que su postulación no debió ser rechazada por no presentar la Autorización de Núcleo Familiar y de no Propiedad Habitacional, dado que efectivamente sus antecedentes están completos. No obstante, y dado que el llamado se cerró el día 29.10.2021, su caso será considerado para el respectivo proceso de apelación del Llamado 2-2021 del D.S N° 1, (V. y U.), de 2011, que será en un periodo de 10 días corridos desde el día 31 de enero y hasta el 09 de febrero (ambas fechas inclusive), tiempo en el cual, se pueden recibir aquellos reclamos fundados en errores de hecho no imputables a los postulantes ni a la entidad patrocinante, de familias y/o personas que se hayan sentido perjudicados habiendo participado, en el respectivo llamado a postulación. Sin embargo, es preciso señalar que usted, ha sido registrado para contactarlo y pueda formalizar su apelación en el correspondiente periodo. De igual forma, le recomendamos tome contacto con nosotros, durante el citado plazo, a través de formulario de contacto disponible en nuestra página web, www.minvu.cl al cual puede acceder a través del link https://www.minvu.gob.cl/contactenos/formulario-de-contacto/ seleccionado la opción “apelación de resultados” indicándonos claramente la causal que origina su apelación y adjuntando la documentación de respaldo. Esperamos que la información proporcionada sea de utilidad y le reiteramos nuestra disposición para responder sus consultas. PCP/RMR.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31-01-2022 12:51</t>
  </si>
  <si>
    <t>18841027</t>
  </si>
  <si>
    <t>LONCON COLIMILLA, VICTOR MANUEL</t>
  </si>
  <si>
    <t>CAS-6715085-Y7L4D8</t>
  </si>
  <si>
    <t>reclado por que me bajaron los puntaje por tener en mi nucleo persona adulto mayor y por que no me dieron el puntaje por postulacion fallida</t>
  </si>
  <si>
    <t>Descripción: Junto con saludarle cordialmente, damos respuesta a su correo electrónico, donde reclama acerca del resultado obtenido en su postulación al segundo llamado del año 2021, correspondiente al Programa Sistema Integrado de Subsidio Habitacional, regulado por el D.S. N° 1 (V. y U.) de 2011. Al respecto, y luego de revisar nuestros registros, hemos verificado que usted con fecha 22.10.2021 formalizó su postulación al tramo 1 del Programa Sistema Integrado de Subsidio Habitacional, regulado por el D.S. N° 1 (V. y U.) de 2011; sin embargo, lamentablemente en esta ocasión no resultó seleccionado, ya que obtuvo 581,308 puntos y el puntaje de corte de la Región Metropolitana, para el tramo 1 fue de 622,508 puntos. En este sentido, manifestamos nuestra comprensión respecto de su necesidad de contar con una solución habitacional definitiva. Entendemos, además, que la vivienda es una prioridad para muchas familias en nuestro país y como Ministerio y SERVIU Metropolitano trabajamos día a día intensamente para apoyar a las familias en el logro de este objetivo; no obstante,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Conforme a esto le indicamos que los puntajes que usted indica si fueron efectivamente consignados en su cartola de postulación. Por lo anterior, sólo nos queda instarle a postular nuevamente en un futuro proceso de este programa a realizarse en el primer semestre del año en curso, cuyas fechas serán publicadas oportunamente en el portal web del Ministerio de Vivienda y Urbanismo: www.minvu.cl y redes sociales institucionales. Esperamos que la información proporcionada sea de utilidad, y le reiteramos nuestra disposición para responder sus consultas. OHM/CDB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31-01-2022 12:58</t>
  </si>
  <si>
    <t>12879193</t>
  </si>
  <si>
    <t>LOBOS MUÑOZ, GIOVANNA DEL ROSARIO</t>
  </si>
  <si>
    <t>CAS-6715098-N5W4B8</t>
  </si>
  <si>
    <t>Hola tengo un reclamo yo soy discapacitada y no me dan ningún puntaje por ser discapacitada lo he tratado de avisar muchas veces ya no sé qué más hacer para que me den el puntaje por discapacidad</t>
  </si>
  <si>
    <t>Descripción: Junto con saludarle cordialmente, damos respuesta a su correo electrónico, donde consulta acerca del resultado obtenido en su postulación al segundo llamado del año 2021, correspondiente al Programa Sistema Integrado de Subsidio Habitacional, regulado por el D.S. N° 1 (V. y U.) de 2011. Al respecto, y luego de revisar nuestros registros, hemos verificado que usted con fecha 27.10.2021 formalizó su postulación al tramo 1 del Programa Sistema Integrado de Subsidio Habitacional, regulado por el D.S. N° 1 (V. y U.) de 2011; sin embargo, lamentablemente en esta ocasión no resultó seleccionada, ya que obtuvo 281,676 puntos y el puntaje de corte de la Región Metropolitana, para el tramo1 fue de 688,508 puntos. En este sentido, manifestamos nuestra comprensión respecto de su necesidad de contar con una solución habitacional definitiva. Entendemos, además, que la vivienda es una prioridad para muchas familias en nuestro país y como Ministerio y SERVIU Metropolitano trabajamos día a día intensamente para apoyar a las familias en el logro de este objetivo; no obstante,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Frente a lo anterior es importante indicar que el puntaje por Discapacidad es verificado en línea con el Registro Civil ante lo cual usted frente a dicha institución no figura con discapacidad acreditada. Por lo anterior, sólo nos queda instarle a postular nuevamente en un futuro proceso de este programa a realizarse en el primer semestre del año en curso, cuyas fechas serán publicadas oportunamente en el portal web del Ministerio de Vivienda y Urbanismo: www.minvu.cl y redes sociales institucionales. Esperamos que la información proporcionada sea de utilidad, y le reiteramos nuestra disposición para responder sus consultas. OHM/CDB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31-01-2022 12:59</t>
  </si>
  <si>
    <t>13090872</t>
  </si>
  <si>
    <t>CANTO LOPEZ, EVELYN KAREN</t>
  </si>
  <si>
    <t>CAS-6715233-D5D0D9</t>
  </si>
  <si>
    <t>Expreso y reclamo respecto a mi resultado de postulación DS1; frente cual obtuve un puntaje propio de 616.856 y puntaje de corte 622.508... frente a lo cual me faltaron sólo 6 puntos.  Comentar que llevo desde el año 1994 postulando a un subsidio habitacional y he dejado de comer para ahorrar mas dinero y a la fecha aún NO HA SIDO POSIBLE OBTENER MI CASA PROPIA. POR LO QUE SOLICITO EVALUAR MI SITUACIÓN PARA PODER ASIGNAR UN SUBSIDIO HABITACIONAL.</t>
  </si>
  <si>
    <t>Descripción: Junto con saludarle cordialmente, damos respuesta a su correo electrónico, donde consulta acerca del resultado obtenido en su postulación al segundo llamado del año 2021, correspondiente al Programa Sistema Integrado de Subsidio Habitacional, regulado por el D.S. N° 1 (V. y U.) de 2011. Al respecto, y luego de revisar nuestros registros, hemos verificado que usted con fecha 22.10.2021 formalizó su postulación al tramo 1 del Programa Sistema Integrado de Subsidio Habitacional, regulado por el D.S. N° 1 (V. y U.) de 2011; sin embargo, lamentablemente en esta ocasión no resultó seleccionado, ya que obtuvo 616.856 puntos y el puntaje de corte de la Región Metropolitana, para el tramo 1 fue de 622.508 puntos. En este sentido, manifestamos nuestra comprensión respecto de su necesidad de contar con una solución habitacional definitiva. Entendemos, además, que la vivienda es una prioridad para muchas familias en nuestro país y como Ministerio y SERVIU Metropolitano trabajamos día a día intensamente para apoyar a las familias en el logro de este objetivo; no obstante,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Por lo anterior, sólo nos queda instarle a postular nuevamente en un futuro proceso de este programa a realizarse en el primer semestre del año en curso, cuyas fechas serán publicadas oportunamente en el portal web del Ministerio de Vivienda y Urbanismo: www.minvu.cl y redes sociales institucionales. Esperamos que la información proporcionada sea de utilidad, y le reiteramos nuestra disposición para responder sus consultas. OHM/CDB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28-01-2022 16:10</t>
  </si>
  <si>
    <t>10912178</t>
  </si>
  <si>
    <t>MORALES ALVARADO, MIRIAM DEL CARMEN</t>
  </si>
  <si>
    <t>Padre Hurtado</t>
  </si>
  <si>
    <t>Diaz Becerra, Claudio Alberto</t>
  </si>
  <si>
    <t>CAS-6719747-Z6P6Z0</t>
  </si>
  <si>
    <t>Hola buenos días, Llaame como 1 hora para que se cortara. Ineficiente y una perdida de tiempo el número de teléfono que tienen de contacto. Un asco Mi consulta es. ¿Cuando terminan este trabajo afuera de mi casa? Estuvieron 1 semana los trabajadores presentes trabajando y despues de esa semana trabajada llevan como 1 mes aproximadamente sin avanzar nada. Teniendo la calle plaza y calle tapada, con oyos y peligros. Tapa una via de vehiculos completa dejando solo 1 pista libre. Necesito saber que dia terminaran esto o cuanto falta para que avanzen en el trabajo. Porque realmente es una molestia para todos.</t>
  </si>
  <si>
    <t>20446549</t>
  </si>
  <si>
    <t>BARRERA GONZÁLEZ, LUCAS OSVALDO</t>
  </si>
  <si>
    <t>5.3.1.1. Fluidez del servicio (Atención telefónica)</t>
  </si>
  <si>
    <t>CAS-6719755-F8V4J2</t>
  </si>
  <si>
    <t>Hola buenos días, Llaame como 1 hora para que se cortara. Ineficiente y una perdida de tiempo el número de teléfono que tienen de contacto. Un asco Mi consulta es. ¿Cuando terminan este trabajo afuera de mi casa? Estuvieron 1 semana los trabajadores presentes trabajando y despues de esa semana trabajada llevan como 1 mes aproximadamente sin avanzar nada. Teniendo la calle tapada, con oyos y peligros. Tapa una via de vehiculos completa dejando solo 1 pista libre. Necesito saber que dia terminaran esto o cuanto falta para que avanzen en el trabajo. Porque realmente es una molestia para todos.</t>
  </si>
  <si>
    <t>CAS-6700983-B8C2B2</t>
  </si>
  <si>
    <t>Es un reclamo por la falta de información y apoyo del departamento de aplicaciones de Serviu, su jefa sra pamela olivares, asistente sra Patricia maraboli, sra Mabel Soto. Tambien la no respuesta de la presentación en contraloria ref:218.089 del 2020, remite la contraloria con oficio n° 542, al director serviu, sin respuesta a la fecha favor enviar pdf.  Necesito saber mas del art 3. La letra C. Del decreto 19 de integración social, ya que desconozco. El apoyo de la entidad desarrolladora, no se quien apoyara en el proceso de instacion.  Que son las areas de seguimiento.  Quien apoyara en la promoción de derechos y deberes.  Promoción de identidad barrial y seguridad.  Quien en MINVU fija las areas de intervención con la entidad desarrolladora.  Quien verifica todo esto.  Por que se le paga a la entidad desarrolladora por participar.  Quien verifica en Serviu que la entidad desarrolladora cumpla con apoyar.  Del 3 de marzo 2020 estoy tratando de comunicarme con la jefa de aplicación sra pamela olivares, si revisa su computadora atravez de ID puede. Verificar todos los correos el ultimo el 20 de diciembre 2021 me entorpece en mi gestiones, es discriminadora su actitud por tener rasgos mapuches y por ser IGNORANTE vulnerable socialmente, puedo ser atendido por otro departamento ya que es desgastante tratar de comicarse con ella, creé que yo cuento con computador con camara y audifonos mas internet para hacer ZOOM, no entiende que ella cuenta con tecnología y que hay una brecha tecnológica, no tiene criterio, falta de vocación de servicio ya que para eso puede enviar PDF explicando los requerimientos o por carta a mi domicilio, verificar el apoyo y la información de apoyo en proyectos para comprobar los hechos.  Hice consulta n° cas-6487234-m0w4m6-minvu.  Me responde :  1. Que figuro en proyecto y no aclara que depto.  2. Que mayo 2021 quiere hacer video llamada y no me pregunta si tengo los medios tecnológicos. 3. Que el sr ariel rogazi de mayo 2021 quiere informar del proyecto, no he recibido correo con ninguna explicación, favor solicitar la información ya que nunca la envío. 4. Serviu y la entidad desarrolladora estan dispuesto, a la fecha no tengo respuesta, tuve que hacer presentación en contraloria solicitando información pública por ley de transparencia, falta de respuesta de la presentación en contraloria ref:218.089 del 2020, remite la contraloria con oficio n° 542, al director serviu, sin respuesta a la fecha del MINVU, favor enviar pdf revidar el ID de sra pamela olivares y ver todos los correos.  5. El nombre de la funcionaria que emitió la respuesta ya que no se quien o que departamento la elabora y quien analizo mi caso, ya que es un hecho concreto la reserva y necesito informarme mas ya que fui engañado.  6. La persona que elaboro la respuesta no responde por la legalidad de reserva de depto ya que este no tiene timbre y La razon social y rut no iguales con la reserva de serviu, se entiende, son dos una que tiene serviu</t>
  </si>
  <si>
    <t>15463441</t>
  </si>
  <si>
    <t>CASTILLO DIAZ, ROCKY ANDERSON</t>
  </si>
  <si>
    <t>CAS-6709598-D7V1G4</t>
  </si>
  <si>
    <t>Mi nombre es Gloria González quiero hacer una consulta ya que me encuentro muy molesta por las respuestas que he estado recibiendo de parte del minvu, creo que no son gente seria, pues primero la respuesta fue que estaba rechazada mi postulación, con eso yo había quedado tranquila, pero luego de nuevo un correo diciendo que se estaban estudiando mis documentos y luego otro correo diciendo que estaba rechazada. Al preguntar por el certificado por el cual había sido rechazada por 2 y 3 vez, la respuesta fue que había sido estudiando mi caso y que fue un error y que podría apelar, esperando para poder hacerlo recibo nuevamente otro correo que dice que no. Es por esto que quiero saber si algún día podré volver a postular, pues mi casa que fue declarada inhabitable fue construida con un subsidio rural en el año 1994, y creo que esa podría ser la razón por la cual no me han dejado potular (aunque a este se le aplicó la marca 28). Esperando recibir una respuesta seria en esta oportunidad. Atte Gloria González Rut: 9431.850-5</t>
  </si>
  <si>
    <t>Descripción: Junto con saludar cordialmente, damos respuesta a su correo electrónico, en el que manifiesta su molestia por la distintas respuestas recibidas, en cuanto a la documentación exigida en el marco de su postulación al segundo llamado a postulación del año 2021, del Programa Sistema Integrado de Subsidio Habitacional, regulado por el D.S. N° 1 (V. y U.) de 2011. En primer lugar, quisiéramos reiterar nuestras disculpas por la situación ocurrida, y la confusión que hubiese podido provocar, especialmente porque nuestro compromiso como SERVIU Metropolitano es entregarle a nuestros usuarios, una información completa, certera y oportuna para que puedan realizar sus trámites sin mayores inconvenientes. Dicho lo anterior y tal como le indicáramos en respuesta anterior, una vez revisados los antecedentes que usted adjuntó en el formulario de atención ciudadana, no fue posible realizar el ingreso de su solicitud de postulación, debido a que el Certificado de Informaciones Previas señala la necesidad de adjuntar un certificado de suelo, puesto que el terreno que fue presentado en su postulación, es un área de protección ecológica, con desarrollo controlado. Por lo tanto, y en la medida que el Certificado de Informaciones Previas, indica expresamente, que el terreno está ubicado en un área de protección ecológica y es un área bajo protección oficial, se requiere demostrar que efectivamente es factible de construir. De esta forma, solicitar un informe o mayores antecedentes, se hace necesario para corroborar que el desarrollo controlado en el área cumple con la normativa vigente. En cuanto a la posibilidad de presentar una apelación al rechazo de su postulación, debemos reiterar que en su caso no se detectaron errores que justifiquen la aceptación del referido trámite de apelación, puesto que la normativa vigente señala que sólo serán atendidos los reclamos fundados en errores de hecho no imputables a los postulantes, no siendo este su caso. Le reiteramos nuestras más sinceras disculpas por las molestias que esta situación le haya podido causar, y la invitamos a seguir postulando en los próximos procesos de selección. PCP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17-01-2022 18:04</t>
  </si>
  <si>
    <t>CAS-6710629-F9W4L2</t>
  </si>
  <si>
    <t>Estimados: El motivo de mi consulta y reclamo es por el cual este año para poder postular al subsidio Ds49, a mi ni me ha llegado ningún correo, yo postule el año 2020 sin tener ninguna respuesta Aserca de mi postulación tampoco he recibido ningún correo que diga que paso con mi postulación ruego porfavor tomar en consideración mi consulta por motivos de pandemia y estar embarazada hospitalizada en reiteradas ocasiones no me pude asercar de manera presencial para ver q paso pero ahora lo hise y la respuesta fue está pedir explicaciones atravesó de esta, porfavor ruego una respuesta clara para poder volver a postular. Les saluda cordialmente Fabiola Vargas marambio.</t>
  </si>
  <si>
    <t>13839334</t>
  </si>
  <si>
    <t>VARGAS MARAMBIO, FABIOLA ANDREA</t>
  </si>
  <si>
    <t>CAS-6714990-T7Y9J4</t>
  </si>
  <si>
    <t>usuaria solicita dejar reclamo dirigido a funcionaria Paola Villavicencio por su mala atención.</t>
  </si>
  <si>
    <t>14407732</t>
  </si>
  <si>
    <t>LUNA ASTUDILLO, ROSA DEL CARMEN</t>
  </si>
  <si>
    <t>CAS-6716532-X4S2J7</t>
  </si>
  <si>
    <t>usuaria solicita dejar reclamo debido a que los sitios web no responden a los requerimientos de la ciudadanía y en atención presencial no se cumplen los protocolos.</t>
  </si>
  <si>
    <t>se toma reclamo a través de formulario de gestión de opinión</t>
  </si>
  <si>
    <t>15350025</t>
  </si>
  <si>
    <t>VILCHES BRAVO, KAREN MARGARITA</t>
  </si>
  <si>
    <t>CAS-6717942-L9Z9G1</t>
  </si>
  <si>
    <t>usuaria solicita dejar reclamo por retraso en obras de construcción con subsidio DS1 INMOBILIARIA OCASUR SPA</t>
  </si>
  <si>
    <t>7367538</t>
  </si>
  <si>
    <t>PAVEZ TAMAYO, MARIA ANTONIETA</t>
  </si>
  <si>
    <t>CAS-6719129-V3Y8P7</t>
  </si>
  <si>
    <t>usuaria solicita dejar reclamo a funcionaria Camila Urrutia por mala información con respecto a aplicación subsidio arriendo</t>
  </si>
  <si>
    <t>17029618</t>
  </si>
  <si>
    <t>HERRERA ACOSTA, MARIA GRACIELA</t>
  </si>
  <si>
    <t>CAS-6719130-V8P1M0</t>
  </si>
  <si>
    <t>usuaria solicita dejar reclamo dirigido a entidad patrocinante ya resultó beneficiada en 2019 y aún no le realizan su mejoramiento</t>
  </si>
  <si>
    <t>8403193</t>
  </si>
  <si>
    <t>ZURITA ALMONACID, ANA ELIZABETH</t>
  </si>
  <si>
    <t>CAS-6719133-L2B5K0</t>
  </si>
  <si>
    <t>usuaria solicita dejar reclamo ya que indica que no le informaron que existía puntaje por exceso de ahorro</t>
  </si>
  <si>
    <t>13032471</t>
  </si>
  <si>
    <t>VALENZUELA OYARZUN, BEATRIZ FABIOLA</t>
  </si>
  <si>
    <t>CAS-6725309-L7Z1G9</t>
  </si>
  <si>
    <t>usuario solicita dejar reclamo dirigido a funcionario de seguridad Juan Reyes por mala atención</t>
  </si>
  <si>
    <t>se toma reclamo a traves de formulario de gestión de opinión.</t>
  </si>
  <si>
    <t>17586944</t>
  </si>
  <si>
    <t>BARRIA CASTILLO, JORGE JORDANO</t>
  </si>
  <si>
    <t>CAS-6725311-T7V6S9</t>
  </si>
  <si>
    <t>usuaria solicita dejar reclamo dirigido a empresa contratista Cristián Manuel Ureta Villalon 16379138-2 por obras de mejoramiento mal realizadas</t>
  </si>
  <si>
    <t>3399673</t>
  </si>
  <si>
    <t>RAMOS MUNDACA, NOHELIA ARMINDA</t>
  </si>
  <si>
    <t>97</t>
  </si>
  <si>
    <t>CAS-6726479-P3Q2T5</t>
  </si>
  <si>
    <t>usuaria solicita dejar reclamo dirigido a SERVIU alo debido a que indica que en mas de una oportunidad le han entregado información errónea</t>
  </si>
  <si>
    <t>15546203</t>
  </si>
  <si>
    <t>SALINAS CASANUEVA, JACQUELINE DE LOURDES</t>
  </si>
  <si>
    <t>CAS-6711744-H2Z4M3</t>
  </si>
  <si>
    <t>usuaria solicita dejar reclamo por obras de mejoramiento mal realizadas.</t>
  </si>
  <si>
    <t>4817124</t>
  </si>
  <si>
    <t>BASCUÑÁN LOBOS, HERMINDA</t>
  </si>
  <si>
    <t>78</t>
  </si>
  <si>
    <t>CAS-6712972-R7D0G4</t>
  </si>
  <si>
    <t>usuaria solicita dejar reclamo por obras de mejoramiento mal realizadas ( filtraciones) realizadas por constructora "Casa Hogar" PSAT Berger y Berger</t>
  </si>
  <si>
    <t>11254356</t>
  </si>
  <si>
    <t>Varas, Rossana</t>
  </si>
  <si>
    <t>CAS-6702093-J9S3Y4</t>
  </si>
  <si>
    <t>usuaria solicita dejar reclamo debido a que realizó una apelación a subsidio DS1 la cual fue rechazada.</t>
  </si>
  <si>
    <t>15439358</t>
  </si>
  <si>
    <t>SEPULVEDA VENEGAS, MARIA LORETO</t>
  </si>
  <si>
    <t>CAS-6704496-W3X5J6</t>
  </si>
  <si>
    <t>usuario solicita dejar reclamo debido a que programa de Arriendo no permite realizar el pago del subsidio a una empresa corredora (debe ingresar cuenta a nombre de persona natural)</t>
  </si>
  <si>
    <t>3593496</t>
  </si>
  <si>
    <t>VILLALOBOS RICHARDY, EDUARDO AURELIO</t>
  </si>
  <si>
    <t>84</t>
  </si>
  <si>
    <t>CAS-6710616-Z2N5F8</t>
  </si>
  <si>
    <t>usuaria solicita dejar reclamo dirigido a funcionario Freddy Meza por mala atención.</t>
  </si>
  <si>
    <t>12117065</t>
  </si>
  <si>
    <t>CARO MONDACA, VIOLETA DEL CARMEN</t>
  </si>
  <si>
    <t>CAS-6710498-P8M8M4</t>
  </si>
  <si>
    <t>En representación de Constructora ICALMA, se refiere a la situación que les afectaría, relativa a los fondos que les adeudaría el Serviu, en relación a los ítems que señala. En virtud de lo anterior, se requiere que: a) Examine los antecedentes respecto a la solicitud precitada, brindando apoyo y orientación, según corresponda.</t>
  </si>
  <si>
    <t>8822355</t>
  </si>
  <si>
    <t>ORDOÑEZ ARAVENA, MARISOL MABEL</t>
  </si>
  <si>
    <t>CAS-6722440-P7Y4V6</t>
  </si>
  <si>
    <t>Expone nuevamente su situación, indicando que a la fecha no posee respuesta a casos anteriores.</t>
  </si>
  <si>
    <t>11949038</t>
  </si>
  <si>
    <t>ARELLANO ARELLANO, TERESITA DE JESÚS</t>
  </si>
  <si>
    <t>CAS-6708175-Y2K2S6</t>
  </si>
  <si>
    <t>Expone situación socio habitacional, efectuando reclamo ante Serviu RM, respecto del pago de su subsidio habitacional</t>
  </si>
  <si>
    <t>13699386</t>
  </si>
  <si>
    <t>ALBORNOZ SAN MARTIN, PAMELA FABIOLA</t>
  </si>
  <si>
    <t>Descripción: Junto con saludarle cordialmente, damos respuesta a su reclamo, respecto a la fecha de término de los trabajos de pavimentación que se están desarrollando fuera de su casa. Al respecto, y una vez consultada la Sección Permiso de Ruptura y Reposición de Pavimentos de la Subdirección de Pavimentos y Obras Viales, le informamos que se realizaron las búsquedas pertinentes de proyectos de pavimentación asociados a la dirección calle Dirigente Nora Salazar Castro n° 7421 comuna de Cerrillos y lamentablemente no existen registros en la dirección indicada y al no contar con permiso registrado para trabajos indicados, se desconoce el Contratista asociado. Por lo expuesto anteriormente, se sugiere consultar a la respectiva Municipalidad, quien podría contar con dicha información. No obstante y ante cualquier duda con respecto a lo informado, rogamos contactarse con la Jefa de la mencionada Sección, Srta. Evelyn Grabowski a su correo electrónico egrabowski@minu.cl. Por otra parte, referente a lo planteado sobre las dificultades experimentadas con nuestro servicio de call center, podemos señalar que al existir un alto número de llamadas nuestros sistemas pueden presentar intermitencias pudiendo suceder, producto de ello, que se corte la llamada entrante. No obstante, con fecha 26 de Enero se realizó contacto telefónico explicando el motivo de corte llamada. Esperamos que la información proporcionada sea de utilidad, y le reiteramos nuestra disposición para responder sus consultas. PCP/CPA/EGP/LRV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18-02-2022 12:44</t>
  </si>
  <si>
    <t>CAS-6742945-Z5X5Y2</t>
  </si>
  <si>
    <t>Buenos días, Mi nombre es Cristian Rigot, y mi reclamo es la demora del pago de mano de obra que ejecute hace un año. Muchas personas me eligieron para que les arreglaras sus techumbres con el beneficio de BANCO DE MATERIALES hace mas de 1 año, la cual no he tenido ninguna información por la municipalidad de la granja cuando me pagaran las boleras emitidas hace 6 a 7 meses atras, ellos me dicen que son ustedes que no le dan respuesta y se han demorado con los pagos. Favor necesito que me den una solución a la brevedad ya que a pasado mucho tiempo y no he sabido nada, tuve muchos gastos con este proyecto como FLETES, AYUDANTE, HERRAMIENTAS, MANDE A FABRICAR LAS CANALETAS Y FORROS Y OTROS, hubiera sabido que se demoran con el pago no hubiera ejecutado este proyecto tan lento. Esperare su respuesta. Se despide Cristian</t>
  </si>
  <si>
    <t>13488634</t>
  </si>
  <si>
    <t>RIGOT ROSALES, CRISTIAN PATRICIO</t>
  </si>
  <si>
    <t>CAS-6746562-R1G0P5</t>
  </si>
  <si>
    <t>Respuesta automática: Postulacion al Subsidio de Arriendo 2021-2022. Validacion Contrato Arriendo 27 ene 2022, 22:55 para mí Estimado beneficiario(a) Subsidio de Arriendo:  Junto con saludarle cordialmente, le informamos que hemos recepcionado los antecedentes enviados, los que serán revisados y de ajustarse a normativa, su contrato de arriendo será validado en sistema informático, autorizando la aplicación del subsidio.  Por ello, le solicitamos mantenerse atento al correo electrónico por Ud. proporcionado, debido a que dentro de los próximos 20 días hábiles le comunicaremos los resultados de la revisión realizada a la documentación enviada, detallando los pasos a seguir.  Saluda atentamente a Ud.  —–——– Equipo de Validación Contrato Arriendo SERVIU Región Metropolitana |Gobierno de Chile  ValidacionContratoArriendo@minvu.cl  ... [Mensaje recortado] Ver todo el mensaje Jose Campano M josecampanomartinez@gmail.com 22 feb 2022, 19:58 (hace 5 días) para Validacion Muy buenas tardes Mi nombre es José Campano Martinez Rut 9.981,363-6 fui seleccionado en el mes de Diciembre con 320 puntos para el subsidio de arriendo después el día 22 de Enero tome conocimiento por consulta telefónica lo documentos que tenía que enviar para seguir el proceso regular de Subsidio,. y han pasado los 20 días hábiles y todavia no tengo respuesta y eso que envíe toda la documentación solicitada el día 27 de Enero del 2022., esta situación me preocupa ya que me encuentro sin trabajo en este momento y no he podido encontrar una nueva fuente laboral,. Quedo atento a sus comentarios. Saludos. Jose Campano M 1:57 (hace 15 minutos) para Validacion Jose Campano M josecampanomartinez@gmail.com mar, 22 feb, 19:58 (hace 5 días) para Validacion Muy buenas tardes Mi nombre es José Campano Martinez Rut 9.981,363-6 fui seleccionado en el mes de Diciembre con 320 puntos para el subsidio de arriendo después el día 22 de Enero tome conocimiento por consulta telefónica lo documentos que tenía que enviar para seguir el proceso regular de Subsidio,. y han pasado más de 20 días hábiles y todavia no tengo respuesta y eso que envíe toda la documentación solicitada el día 27 de Enero del 2022., esta situación me preocupa ya que me encuentro sin trabajo en este momento y no he podido encontrar una nueva fuente laboral,. hoy por segunda vez realizo el reclamo me dieron el número 229013468 y nadie contesta ni menos dan una respuesta a lo solicitado, Quedo atento a sus comentarios. ya que llamo a los numeros y nadie contesta y nadie me da una respuesta., saludos.</t>
  </si>
  <si>
    <t>9981363</t>
  </si>
  <si>
    <t>CAMPANO MARTINEZ, JOSE ATANASIO</t>
  </si>
  <si>
    <t>Recoleta</t>
  </si>
  <si>
    <t>Descripción: Junto con saludarle cordialmente, damos respuesta a su reclamo, mediante el cual manifiesta la falta de información y apoyo, desde la Oficina Soporte y Control Aplicación de Subsidios de este Servicio, entre otros temas. En primer lugar, quisiéramos manifestar que lamentamos muy sinceramente el tiempo transcurrido en la entrega de la respuesta a su requerimiento; no obstante, estimamos necesario mencionar que, dada la emergencia sanitaria que afecta al país, y en acatamiento de las medidas sanitarias adoptadas por el Gobierno de Chile, producto del COVID-19, SERVIU Metropolitano ha suspendido parcialmente la atención en sus oficinas, situación que ha generado un aumento significativo en el volumen de solicitudes ciudadanas ingresadas de manera digital, provocando que los tiempos asociados para atender los requerimientos de nuestros (as) usuarios (as) se extiendan más de lo esperado. Al respecto, le informamos que revisados nuestros registros computacionales, hemos confirmado que usted es beneficiario del Programa Sistema Integrado de Subsidio Habitacional, que regula el Decreto Supremo N°1 (V. y U.) 2011, encontrándose vinculado al proyecto de Integración Social y Territorial, regulado por el Decreto Supremo N°19 (V. y U.) de 2016, Edificio Alhue Vespucio, correspondiente a la Entidad Desarrolladora Inversiones HS Ltda. , de la comuna de La Cisterna. Dicho lo anterior, es importante señalar que dentro de los principales objetivos del Programa de Integración Social y Territorial, es que se encuentra enfocado a que las personas que cuentan con un subsidio habitacional, obtenido a través del Decreto Supremo N°1 (V. y U.) 2011 o Decreto Supremo N°49 (V. y U.) 2011 , logren adquirir una vivienda definitiva, siendo su financiamiento a través del subsidio habitacional y ahorro voluntario. En relación a la falta de información que usted alude, podemos señalar, que se ha tratado de responder a sus inquietudes constantemente, lamentando que éstas no hayan sido de su satisfacción. Respecto a la comunicación a través de contacto telefónico o a través de alguna plataforma digital, es posible indicar que éstos son canales utilizados principalmente, dada la contingencia actual que enfrenta el país producto de la pandemia. Asimismo, comentar que el Equipo de profesionales que menciona, sólo puede dar respuesta en torno a la aplicación de su beneficio, indicando que cuenta con un cupo; la asignación del piso y departamento, es de exclusividad de la Inmobiliaria. En este contexto, sugerimos revisar dicha materia directamente con la Entidad Desarrolladora. Por otra parte, cabe señalar, que la aplicación del Plan de Integración Social y detalle de ejecución de productos y actividades, están determinados en la Resolución Exenta N° 5957 (V. y U.) de 11.05.2017. Comprende el desarrollo de actividades, contenidas en 5 Áreas de Intervención: 1.- Área Seguimiento del Proyecto Habitacional, contempla como actividad Visita a Obras con Avance Físico. 2.- Área Apoyo a Asignatarios, Propietarios y/o Copropietarios, contempla como actividad Taller Uso y Mantención de Viviendas y Uso y Mantención del Equipamiento. 3.- Área Promoción de los Derechos y Deberes que asumen las familias como nuevos Propietarios o Copropietarios y como Vecinos, contempla como actividad Taller Derechos y Deberes Propietarios y/o Copropietarios. 4.- Área Organización Comunitaria y Promoción de la Identidad Barrial, contempla como actividad Levantamiento Información Temas Interés de Familias y Taller Temas de Interés de Familias. 5.- Área Vinculación con las Redes Comunitarias, contempla como actividad Taller Redes Comunitarias. En lo concerniente a la verificación del cumplimiento del Plan de Integración Social, ésta se efectúa desde la Sección Habilitación Social de este SERVIU. Le reiteramos nuestras más sinceras disculpas por las molestias que la demora en el envío de esta respuesta le haya podido causar, y le manifestamos nuestra disposición para responder sus consultas. PCP/PMJ/PMM/LJM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23-02-2022 13:44</t>
  </si>
  <si>
    <t>Descripción: Junto con saludarle cordialmente, damos respuesta a su reclamo, donde expone su disconformidad porque no puedo postular al llamado individual de postulación especial al Programa Fondo Solidario de Elección de Vivienda (D.S.49) año 2021, razón por lo cual, solicita se revise su situación. Al respecto, le informamos que considerando que la demanda al llamado de postulación al Programa Fondo Solidario de Elección de Vivienda del año 2020 fue histórica, se decidió abrir de manera extraordinaria un proceso exclusivo para postulantes hábiles de dicho Llamado, es decir, que cumpliendo con todos los requisitos establecidos por el Programa, no resultaron seleccionados en dicha oportunidad y que se encuentran en el tramo del 40 % del Registro Social de Hogares. El objetivo fue priorizar a las personas que llevan más de una postulación al subsidio y facilitar el acceso a la vivienda a aquellas familias en situación de vulnerabilidad y hacinamiento habitacional. En este sentido y previa revisión de nuestros registros, hemos podido verificar que usted participó del llamado individual año 2020, del Programa Fondo Solidario de Elección de Vivienda (D.S.49) donde sus antecedentes fueron rechazados, razón por la que, lamentamos informar que no era posible en esa condición postular en el llamado efectuado en el mes de diciembre de 2021. No obstante, podrá postular al programa que sea de su interés en el año 2022, cumpliendo con los respectivos requisitos. Le sugerimos estar atenta a los llamados a postulación del año en curso, los cuales son publicados oportunamente en el portal web del Ministerio de Vivienda y Urbanismo: www.minvu.cl y redes sociales institucionales. Esperamos que la información proporcionada sea de utilidad, y le reiteramos nuestra disposición para responder sus consultas. PCP/PTS/OHM/CHL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02-02-2022 17:49</t>
  </si>
  <si>
    <t>Descripción: Junto con saludarle cordialmente, damos respuesta a su presentación, mediante la cual, plantea su reclamo relacionado con la atención brindada por la funcionaria Sra. Paola Villavicencio, quien se desempeña en la Oficina de Informaciones, Reclamos y Sugerencias (OIRS Santiago) de este Servicio.  En primer lugar, quisiéramos manifestar que lamentamos la situación descrita por usted, especialmente porque para nosotros como SERVIU Metropolitano es de suma importancia la calidad de atención de nuestros usuarios, pues nos encontramos trabajando arduamente todos los días para mejorar nuestros espacios de atención y el trato que los funcionarios entregan en ella. En este orden de ideas, cumplimos con informar a usted que la Jefatura de dicha Oficina de Informaciones mantuvo una reunión con la referida funcionaria para abordar lo sucedido, con el fin de reforzar los protocolos de atención ciudadana y evitar que situaciones de este tipo se repitan en el futuro. Reciba usted nuestras más sinceras disculpas por las molestias que esta situación le haya podido causar y la invitamos a seguir entregándonos su opinión, la cual nos permite avanzar, corregir errores y mejorar. PCP/XUP/OHM/JRC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02-02-2022 16:17</t>
  </si>
  <si>
    <t>Descripción: Junto con saludarle cordialmente, damos respuesta a su reclamo, relacionado con la mejora en los protocolos de la atención de público, correspondiente a la Oficina de Informaciones (OIRS Santiago), ubicada en calle Arturo Prat N°80, comuna de Santiago y las dificultades de acceso en las plataformas digitales. En primer lugar, quisiéramos manifestar que lamentamos la situación descrita por usted, para nosotros como SERVIU Metropolitano es de suma importancia la calidad de atención de nuestros usuarios, pues nos encontramos trabajando arduamente todos los días para mejorar nuestros espacios de atención. En relación a los protocolos considerando las alertas sanitarias es importante indicar que estos se encuentra validados y activados por el Encargado de Prevención de Riesgo entregando lineamientos e implementos de seguridad a los funcionarios, previniendo con esto contagios dada la pandemia en la cual nos encontramos. Lamentablemente en las afuera de la oficina, tanto los guardias de seguridad y los funcionarios que se encuentran apoyando la atención, le indican a los usuarios la importancia del distanciamiento, sin embargo, esto en la mayoría de los casos no es considerado por la Ciudadanía manteniendo nula distancia social. Sin perjuicio de ello, revisaremos nuestros protocolos con la finalidad de que no existan problemas tanto para los usuarios como para nuestros funcionarios. En relación a los inconvenientes que han presentado las plataformas digitales, debemos indicar que, estamos conscientes de la situación descrita por usted, y lamentamos la experiencia con nuestras plataformas, especialmente porque para nosotros como SERVIU es de suma importancia que los canales digitales faciliten las gestiones para nuestros usuarios. Reciba usted nuestras más sinceras disculpas por las molestias que estas situaciones le hayan podido causar y la invito a seguir entregándonos su opinión, la cual nos permite avanzar, corregir errores y mejorar. Esperamos que la información proporcionada sea de utilidad, y le reiteramos nuestra disposición para responder sus consultas. PCP/PTS/OHM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15-02-2022 17:24</t>
  </si>
  <si>
    <t>Descripción: Junto con saludarle cordialmente, damos respuesta a su reclamo, mediante el cual, plantea la problemática relacionada al retraso de las obras de construcción de su vivienda en sitio propio con aplicación de su subsidio habitacional, regulado por el Decreto Supremo N° 1 (V. y U.) de 2011, y además, manifiesta su inquietud por el período de vigencia de su beneficio. En primer lugar, lamentamos la situación descrita por usted, para nosotros como SERVIU Metropolitano es de suma importancia que usted pueda obtener una solución habitacional a través de la construcción de su vivienda y que esto se realice sin mayores inconvenientes. Asimismo, podemos comentar que, tomamos contacto con el Sr. René Ocaranza Ocaranza, representante de la Inmobiliaria Ocasur Spa, quien nos comentó que efectivamente, producto de la pandemia, la programación de construcción de viviendas para los años 2020 y 2021, se vio completamente afectada, ante lo cual se encuentran aún atendiendo proyectos atrasados. Respecto a su solicitud de no pagar el subsidio habitacional, es importante señalar que el pago de subsidio de Construcción en Sitio Propio, se autoriza una vez que la vivienda se encuentre terminada y con Recepción Final otorgada por la Municipalidad que corresponde. En cuanto a la vigencia de su subsidio, le informamos que el plazo vence el día 06.11.2022, y para proceder al pago, el SERVIU exigirá la presentación, a más tardar a los 90 días corridos posteriores al vencimiento del certificado de subsidio, de los documentos que para cada caso se señala, según la operación en la cual se hubiere aplicado el certificado de subsidio, siempre que se acredite que la solicitud de recepción municipal fue ingresada a trámite durante la vigencia del certificado de subsidio. Por último, agradecemos que Ud., se haya tomado el tiempo para realizar el reclamo pertinente, por cuanto para este SERVIU es importante conocer los términos en que se realizan los contratos de las empresas de este rubro con los beneficiarios. Esperamos que la información proporcionada sea de utilidad, y le reiteramos nuestra disposición para responder sus consultas. PCP/PTS/GBO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09-02-2022 10:51</t>
  </si>
  <si>
    <t>Descripción: Junto con saludarle cordialmente, y por especial encargo de la Dirección del SERVIU Metropolitano, damos respuesta a su reclamo relacionado con la atención brindada por la funcionaria Srta. Camila Urrutia Alarcón, quien se desempeña en la Oficina de Informaciones, Reclamos y Sugerencias (OIRS Santiago) de este Servicio. En primer lugar, quisiéramos señalar que lamentamos la situación descrita por usted, toda vez que para nosotros como SERVIU Metropolitano es de suma importancia la calidad de atención de nuestros usuarios, razón por la que nos encontramos trabajando arduamente todos los días para mejorar nuestros espacios de atención y el trato que los funcionarios entregan en ella. Por lo anterior, la Jefatura de dicha Oficina mantuvo una reunión con la referida funcionaria para abordar lo sucedido, con el fin de reforzar los protocolos de atención ciudadana y evitar que situaciones de este tipo se repitan. Reciba usted nuestras más sinceras disculpas por las molestias que esta situación le haya podido causar y la invito a seguir entregándonos su opinión, la cual nos permite avanzar, corregir errores y mejorar. Esperamos que la información proporcionada sea de utilidad, y le reiteramos nuestra disposición para responder sus consultas. PCP/JML/OHM/JFC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17-02-2022 18:13</t>
  </si>
  <si>
    <t>Descripción: Junto con saludarle cordialmente, damos respuesta a su reclamo, relacionado con la información entregada por funcionario correspondiente a la Informaciones, Reclamos y Sugerencias (OIRS Santiago) ubicada en calle Arturo Prat N°80, comuna de Santiago. En primer lugar, quisiéramos manifestar que lamentamos la situación descrita por usted, para nosotros como SERVIU Metropolitano es de suma importancia la calidad de atención hacia nuestros usuarios, pues nos encontramos trabajando arduamente todos los días para mejorar nuestros espacios de atención. Es importante indicar que tenemos un registro de atención que recibió usted, en el año 2018 y efectivamente fue orientada en relación al Programa Sistema Integrado de Subsidio Habitacional, regulado por el Decreto Supremo N° 1 (V. y U) 2011. Lamentablemente, en esa ocasión el funcionario no dio cuenta del factor de puntaje que corresponde a exceso de ahorro, orientado el monto del ahorro que es el mínimo que puede usted disponer para poder postular, indicándole que podía ahorrar más que el mínimo exigido. Es importante indicar que,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Adjuntamos para su conocimiento, los factores de puntaje donde no solo es considerado el puntaje de exceso de ahorro para resultar seleccionado. Reciba usted nuestras más sinceras disculpas por las molestias que esta situación le haya podido causar y la invitamos a seguir entregándonos su opinión, la cual nos permite avanzar, corregir errores y mejorar. Esperamos que la información proporcionada sea de utilidad, y le reiteramos nuestra disposición para responder sus consultas. PCP/PTS/OHM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09-02-2022 10:53</t>
  </si>
  <si>
    <t>Descripción: Junto con saludarle cordialmente, y por especial encargo de la Dirección del SERVIU Metropolitano, doy respuesta a su reclamo relacionado con el trato brindado a nuestros usuarios por parte del Sr. Juan Reyes, quien se desempeña como guardia de seguridad en nuestra Oficina de Informaciones, Reclamos y Sugerencias (OIRS Santiago). En primer lugar, quisiera manifestar que lamento la situación descrita por usted, para nosotros como SERVIU Metropolitano es de suma importancia la calidad de atención de nuestros usuarios, pues nos encontramos trabajando arduamente todos los días para mejorar nuestros espacios de atención y el trato que los funcionarios entregan en ella. Por lo anterior, cumplo con informar a usted que el supervisor de la empresa de seguridad será contactado por SERVIU Metropolitano, a objeto de evitar que situaciones como las descritas en su presentación se repitan en el futuro, recalcando y reforzando las condiciones y actitudes para la atención a público. Reciba usted mis más sinceras disculpas por las molestias que esta situación le haya podido causar y lo invito a seguir entregándonos su opinión, la cual nos permite avanzar, corregir errores y mejorar. Finalmente, puede informarse de sus derechos y deberes como usuario, establecidos en nuestra Carta de Derechos Ciudadanos adjunta y que además se encuentra disponible en el sitio https://www.minvu.cl/sobre-minvu/carta-de-derechos/ ASD/PCP/XUP/RVU Fecha de publicación: 28-02-2022 16:13</t>
  </si>
  <si>
    <t>Descripción: Junto con saludarle cordialmente, damos respuesta a su presentación, donde expone su reclamo relacionado con la atención recibida por parte de funcionaria de SERVIU ALÓ, Srta. Vania Balbontin. En primer lugar, lamentamos la situación descrita por usted, para nosotros como SERVIU Metropolitano es de suma importancia la calidad de atención de nuestros usuarios, pues nos encontramos trabajando arduamente todos los días para mejorar nuestros nuestra gestión y nuestra atención de público, evitando que estas situaciones se vuelvan a repetir a futuro. Por lo anterior, la Jefatura respectiva mantuvo una reunión con la referida funcionaria para abordar lo sucedido, con el fin de reforzar los protocolos de atención ciudadana y evitar que situaciones de este tipo se repitan. Reciba usted nuestras más sinceras disculpas por las molestias que esta situación le haya podido causar y la invitamos a seguir entregándonos su opinión, la cual nos permite avanzar, corregir errores y mejorar nuestra atención de público diariamente. PCP/PTS/OHM/VEG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21-02-2022 16:01</t>
  </si>
  <si>
    <t>CAS-6728687-V4Q8C8</t>
  </si>
  <si>
    <t>usuaria solicita dejar reclamo debido a que vino en 2 oportunidades y no le informaron correctamente la documentación que debía traer para validar contrato de arriendo.</t>
  </si>
  <si>
    <t>Descripción: Junto con saludarle cordialmente, damos respuesta a su presentación, donde expone su reclamo por la atención brindada en el módulo que gestiona temas del Subsidio de Arriendo, en la Oficina de Informaciones (OIRS Santiago) el día que usted concurrió a nuestras dependencias. En primer lugar, lamentamos la situación descrita por usted, para nosotros como SERVIU Metropolitano es de suma importancia la calidad de atención de nuestros usuarios, pues nos encontramos trabajando arduamente todos los días para mejorar nuestros espacios de atención y el trato que los funcionarios entregan en ella. Por lo anterior, la Jefatura directa ha tomado conocimiento de lo expuesto y ha implementado las medidas correctivas pertinentes, con el fin de reforzar los protocolos de atención ciudadana y evitar que situaciones de este tipo se repitan. Reciba usted nuestras más sinceras disculpas por las molestias que esta situación le haya podido causar y la invitamos a seguir entregándonos su opinión, la cual nos permite avanzar, corregir errores y mejorar. PCP/PTS/NGT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24-02-2022 12:26</t>
  </si>
  <si>
    <t>18073599</t>
  </si>
  <si>
    <t>GUZMÁN LEIVA, DENISSE CAROLINA</t>
  </si>
  <si>
    <t>28</t>
  </si>
  <si>
    <t>Guerrero Torres, Neftali</t>
  </si>
  <si>
    <t>CAS-6730859-N5N6H4</t>
  </si>
  <si>
    <t>usuaria solicita dejar reclamo por obras de mejoramiento incompletas</t>
  </si>
  <si>
    <t>14677840</t>
  </si>
  <si>
    <t>DE LA CRUZ TAIPE, CIPRIANA ANA</t>
  </si>
  <si>
    <t>43</t>
  </si>
  <si>
    <t>Allende Sereno, Cesar</t>
  </si>
  <si>
    <t>CAS-6733421-W6Y4P5</t>
  </si>
  <si>
    <t>usuaria necesita dejar reclamo por demora en la respuesta de tramite de Validacion de contrato de arriendo</t>
  </si>
  <si>
    <t>se toma reclamo a través de formulario de gestión de opinion</t>
  </si>
  <si>
    <t>17180693</t>
  </si>
  <si>
    <t>SILVA SILVA, GIANNINA PATRICIA</t>
  </si>
  <si>
    <t>38</t>
  </si>
  <si>
    <t>CAS-6733426-X5Q4C1</t>
  </si>
  <si>
    <t>usuaria solicita dejar reclamo por quedar fuera de la postulación al subsidio DS 1,</t>
  </si>
  <si>
    <t>Descripción: Junto con saludarle cordialmente, damos respuesta a su reclamo ingresado en nuestra Oficina de Informaciones, Reclamos y Sugerencias (OIRS Santiago), relacionado con postulación realizada en el marco del Segundo Llamado Nacional del Programa del Sistema Integrado de Subsidio Habitacional Regulado por el D.S.01 (V. y U.) de 2011. Al respecto, le informamos que revisados nuestros registros efectivamente usted formalizó su postulación en linea a dicho programa habitacional con fecha 22.10.2021, obteniendo el respectivo comprobante de postulación. No obstante, en la misma fecha se registra el ingreso de su renuncia, en nuestra plataforma, indicando lo siguiente: "Cometí un error al llenar una parte de la postulación". Lamentablemente con posterioridad a esa acción, usted no ingresó una nueva postulación, teniendo como plazo máximo el 29 de Octubre del 2021 hasta las 18:00 horas para realizar dicha gestión, siendo esta es la razón por lo cual no cuenta con resultados de postulación a dicho llamado. Respecto de su apelación, le informamos que el Artículo 24 del reglamento que regula este Programa Habitacional, indica que sólo serán atendidos los reclamos fundados en errores de hecho no imputables a los y las postulantes, en este contexto y una vez revisada y analizada su situación por nuestro equipo, fue posible verificar que no procede aceptar la apelación ingresada por Ud. Por lo anterior, sólo nos queda instarle a postular nuevamente en un futuro proceso de este programa a realizarse en el primer semestre del año en curso, cuyas fechas serán publicadas oportunamente en el portal web del Ministerio de Vivienda y Urbanismo: www.minvu.cl y redes sociales institucionales Esperamos que la información proporcionada sea de utilidad, y le reiteramos nuestra disposición para responder sus consultas. PCP/OHM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21-02-2022 16:39</t>
  </si>
  <si>
    <t>17929071</t>
  </si>
  <si>
    <t>GARCÉS HUENCHUL, STEPHANIA MARGOTH</t>
  </si>
  <si>
    <t>30</t>
  </si>
  <si>
    <t>San Ramon</t>
  </si>
  <si>
    <t>CAS-6733429-L1H8W2</t>
  </si>
  <si>
    <t>usuaria dejar reclamo contra directiva del comité Loyola en la comuna de Cerro Navia asociados al subsidio DS 49 COLECTIVO</t>
  </si>
  <si>
    <t>Se toma reclamo a través de formulario de gestión de opinion</t>
  </si>
  <si>
    <t>13896517</t>
  </si>
  <si>
    <t>HIDALGO MEDINA, LEYLA VICTORIA</t>
  </si>
  <si>
    <t>CAS-6733431-S4P6X5</t>
  </si>
  <si>
    <t>16087569</t>
  </si>
  <si>
    <t>VILLA JARAMILLO, VÍCTOR HUGO</t>
  </si>
  <si>
    <t>35</t>
  </si>
  <si>
    <t>CAS-6734297-V9Q5T6</t>
  </si>
  <si>
    <t>se solicita dejar reclamo hacia directiva del comité Loyola en la comuna de cerro navia por amenazas y hostigamientos</t>
  </si>
  <si>
    <t>16197498</t>
  </si>
  <si>
    <t>ALARCON GUTIERREZ, PEDRO ANDRES</t>
  </si>
  <si>
    <t>36</t>
  </si>
  <si>
    <t>CAS-6738220-Q3K4Q2</t>
  </si>
  <si>
    <t>usuaria solicita dejar reclamo porque la egis Berger y Berger aun no entrega los títulos de dominio del subsidio DS 174 Damnificados de la villa Bicentenario en la comuna de Melipilla, usuaria manifiesta dejar reclamo ya que necesita su escritura para postular a los subsidios de mejoramiento, ya que su conyugue posee discapacidad.</t>
  </si>
  <si>
    <t>7427961</t>
  </si>
  <si>
    <t>RAMOS HERRADA, BERNARDITA DEL CARMEN</t>
  </si>
  <si>
    <t>68</t>
  </si>
  <si>
    <t>Cubillos Almarza, Silvana</t>
  </si>
  <si>
    <t>CAS-6738231-V1F6S6</t>
  </si>
  <si>
    <t>Usuaria solicita dejar reclamo por demora en la Validacion de contrato de arriendo y por no tener respuesta de los números telefónicos del equipo de arriendo.</t>
  </si>
  <si>
    <t>16030945</t>
  </si>
  <si>
    <t>NOVOA ZAVALA, EVELYN CATHERINA</t>
  </si>
  <si>
    <t>CAS-6739247-G3F9G4</t>
  </si>
  <si>
    <t>usuaria solicita dejar reclamo por no aprobarse solicitud de sustitución por fallecimiento, solicita una nueva revisión de sus antecedentes y comunicarse con personal de soporte técnico.</t>
  </si>
  <si>
    <t>19017784</t>
  </si>
  <si>
    <t>RAMIREZ CHACON, DANIELA MERCEDES</t>
  </si>
  <si>
    <t>26</t>
  </si>
  <si>
    <t>CAS-6739252-Z4B3G2</t>
  </si>
  <si>
    <t>usuaria solicita dejar reclamo por falta de información respecto al pago de los subsidios de mejoramiento en relación a las gifcard cambio de techo</t>
  </si>
  <si>
    <t>15819603</t>
  </si>
  <si>
    <t>SANCHEZ JIMENEZ, LESLIE ELIZABETH</t>
  </si>
  <si>
    <t>Lo Prado</t>
  </si>
  <si>
    <t>Flores Fuentes, Jaime</t>
  </si>
  <si>
    <t>CAS-6743566-S6X5J4</t>
  </si>
  <si>
    <t>solicita dejar reclamo contra la PSAT EDOS por trabajos inconclusos en relación al programa de mejoramiento.</t>
  </si>
  <si>
    <t>se recibe reclamo a través de formulario de gestión de opinion</t>
  </si>
  <si>
    <t>7536629</t>
  </si>
  <si>
    <t>HUENCHULEO PENEIPIL, JUANA NANCY</t>
  </si>
  <si>
    <t>63</t>
  </si>
  <si>
    <t>CAS-6744728-N3R8Z0</t>
  </si>
  <si>
    <t>Solicita dejar reclamo por postulación DS 49 que no habría realizado la usuaria manifestando una suplantación de identidad</t>
  </si>
  <si>
    <t>se toma reclamo a través de formulario de gestión de opinión Se agrega comentario en notas del caso ya que de manera paralela la funcionaria Noell Gambito Araya respondió un correo posterior a la atención de la usuaria.</t>
  </si>
  <si>
    <t>7301253</t>
  </si>
  <si>
    <t>PARADA MEDINA, INGRID JULIETA DE LA ASCENCION</t>
  </si>
  <si>
    <t>El Bosque</t>
  </si>
  <si>
    <t>Flores Castillo, Julio</t>
  </si>
  <si>
    <t>CAS-6744741-M3B7Z4</t>
  </si>
  <si>
    <t>solicita dejar reclamo por encontrar su tarjeta de banco de materiales bloqueada no permitiendo aplicar su beneficio</t>
  </si>
  <si>
    <t>3443417</t>
  </si>
  <si>
    <t>MELA GARABITO, MARÍA INÉS</t>
  </si>
  <si>
    <t>89</t>
  </si>
  <si>
    <t>Independencia</t>
  </si>
  <si>
    <t>Pizarro Dinamarca, Luis</t>
  </si>
  <si>
    <t>CAS-6746663-S4X9Y2</t>
  </si>
  <si>
    <t>usuario solicita dejar reclamo por no atención de los números telefónicos del departamento de arriendo, usuario necesita saber el estado de la Validacion de contrato de arriendo</t>
  </si>
  <si>
    <t>15412722</t>
  </si>
  <si>
    <t>GONZALEZ OPAZO, OMAR JESUS</t>
  </si>
  <si>
    <t>Inicio de trámites</t>
  </si>
  <si>
    <t>CAS-6746719-D4C7T1</t>
  </si>
  <si>
    <t>solicita dejar reclamo por trabajos no realizados de mejoramiento de paneles solares con la psat Arena Limitada.</t>
  </si>
  <si>
    <t>9480358</t>
  </si>
  <si>
    <t>CASTÁN GARCÍA, PATRICIA EUGENIA</t>
  </si>
  <si>
    <t>54</t>
  </si>
  <si>
    <t>Renca</t>
  </si>
  <si>
    <t>CAS-6746752-N9N2Q7</t>
  </si>
  <si>
    <t>Usuaria solicita dejar reclamo, por demora en la respuesta de Validacion de contrato de arriendo</t>
  </si>
  <si>
    <t>26513534</t>
  </si>
  <si>
    <t>ROSALES BERRIOS, GEOVANNA CHARLOTT</t>
  </si>
  <si>
    <t>27</t>
  </si>
  <si>
    <t>Huechuraba</t>
  </si>
  <si>
    <t>Venezuela</t>
  </si>
  <si>
    <t>CAS-6747831-F5R3W4</t>
  </si>
  <si>
    <t>usuaria solicita dejar reclamo por la demora en la entrega de su certificado de subsidio DS 49 AD, ya que la esperan para reservan un cupo en un proyecto de integración.</t>
  </si>
  <si>
    <t>16932536</t>
  </si>
  <si>
    <t>RAMOS AYALA, SOFIA ANDREA</t>
  </si>
  <si>
    <t>33</t>
  </si>
  <si>
    <t>Quinta Normal</t>
  </si>
  <si>
    <t>Descripción: Junto con saludarle cordialmente, y por especial encargo de la Dirección del SERVIU Metropolitano, doy respuesta a su reclamo, relacionado con problemas de filtraciones existentes en su conjunto habitacional, indicando que esto se produce desde la entrega material del inmueble, lo que ha provocado daños y afectación económica. Agrega que la empresa constructora no habría dado solución a este problema. Al respecto, consultado al Equipo Post- Venta de este Servicio, indica que las viviendas fueron entregadas a las familias el 05.02.2016, con Recepción Final el 08.01.2016, fecha en la que comienzan a regir las garantías legales a través del Art. 18 de la Ley General de Urbanismo y Construcción (LGUC), dichas garantías corresponden a un plazo de 3 años por terminaciones, 5 Instalaciones y 10 estructuras. De acuerdo a lo anterior y en consideración a su presentación, este problema corresponde a instalaciones, ya que se informan problemas de filtraciones y en virtud a las fechas de entregadas de las viviendas, éstas se encuentran fuera de plazo para hacer valer las garantías legales. Cabe mencionar que, según nuestros registros, el condominio ha recibido la atención por parte de la empresa constructora para la subsanación de requerimientos de la misma índole, la última atención fue realizada en el mes de noviembre del año 2021, aun cuando el proyecto se encontraba fuera de plazo en las garantías correspondientes a terminaciones e instalaciones. En relación al proceso de Post venta, señalar que nuestro Equipo solo dispone de la información de requerimientos puntuales asociados al proyecto habitacional. Finalmente, puede informarse de sus derechos y deberes como usuario, establecidos en nuestra Carta de Derechos Ciudadanos adjunta y que además se encuentra disponible en el sitio https://www.minvu.cl/sobre-minvu/carta-de-derechos/ ADS/PCP/PTS/DBB Fecha de publicación: 21-02-2022 14:34</t>
  </si>
  <si>
    <t>Descripción: Junto con saludarle cordialmente, damos respuesta a su reclamo, en donde manifiesta su molestia por respuesta entregada a su apelación al resultado obtenido en el marco de su postulación al primer llamado del año 2021 correspondiente al Sistema Integrado de Subsidio Habitacional, regulado por el Decreto Supremo N°1 (V. y U.) del 2011. En primer lugar, quisiéramos expresar que lamentamos profundamente la situación antes descrita, especialmente porque nuestro compromiso como SERVIU Metropolitano es ofrecer un servicio con altos estándares de calidad, entregándoles a nuestras usuarias una información correcta y oportuna. Por esta razón y al realizar una nueva revisión de sus antecedentes, se decidió acoger su apelación, no obstante según cálculo de puntaje realizado, no resultó seleccionada toda vez que obtuvo un total de 325,996 puntos, quedando bajo el puntaje de corte para el tramo 1, de la Región Metropolitana, equivalente a 562,848 puntos. Cabe destacar y considerando que será registrada como postulante hábil no seleccionada en el citado llamado, en sus futuras postulaciones al Sistema Integrado de Subsidio Habitacional (D.S. 1) obtendrá los 25 puntos correspondientes al factor “antigüedad de la postulación” por haber participado del proceso de selección del Llamado 1-2021 y no haber resultado seleccionada. Finalmente, le reiteramos nuestras más sinceras disculpas por las molestias que esta situación le haya podido causar, y lo invitamos a seguir postulando en los próximos procesos de selección. Esperamos que la información proporcionada sea de utilidad, y le reiteramos nuestra disposición para responder sus consultas. PCP/JRE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28-02-2022 12:23</t>
  </si>
  <si>
    <t>Descripción: Junto con saludarle cordialmente, y por especial encargo de la Dirección del SERVIU Metropolitano, doy respuesta a su reclamo, en el que, como beneficiario del Programa Subsidio de Arriendo de Vivienda, regulado por el Decreto Supremo N° 52 (V. y U.) de 2013, expone el problema que le aqueja, indicando que no le es posible realizar pago del subsidio de arriendo a una empresa de corretaje. Razón por la que solicita apoyo en dicha materia. Al respecto, le informo que la Plataforma si habilita la posibilidad de emitir contrato de arriendo cuyo pago se realice a la cuenta corriente de una empresa de corretaje. En este sentido y con la finalidad de apoyarlo en la generación de su contrato, en las condiciones señaladas, le comento que deberá enviar la documentación que se señala a continuación, a la casilla de correo electrónico projasl@minvu.cl  Certificado de Dominio Vigente del Inmueble, con un máximo de 6 meses de emisión. (Documento que podrá solicitar en el Conservador de Bienes Raíces respectivo).  Certificado de Hipotecas y Gravámenes del Inmueble con un máximo de 6 meses de emisión (Documento que podrá solicitar en el Conservador de Bienes Raíces respectivo).  Declaración Jurada con datos de depósito (Formulario A-05 BIS) disponible en http://arriendoenlinea.minvu.cl/  Declaración Jurada de Requisitos de la Vivienda (Formulario A-06), disponible en http://arriendoenlinea.minvu.cl/  Declaración Jurada Vínculo de Parentesco (Formulario A-07), disponible en http://arriendoenlinea.minvu.cl/  Certificado de Recepción Final de la Vivienda el que podrá solicitar en la respectiva Municipalidad o copia de la escritura de compraventa siempre y cuando se indique los datos de la recepción final.  Certificado de Avalúo Fiscal de la vivienda disponible en www.sii.cl  Formulario de datos del arrendador y el arrendatario para la creación de contrato de arriendo, documento que se adjunta a esta respuesta.  Constitución de sociedad de la empresa de corretaje o en su defecto documento que acredite su representación legal. Dicha documentación, será revisada y su contrato de arriendo emitido, el que será enviado a la casilla de correo electrónico que nos indique. Finalmente, puede informarse de sus derechos y deberes como usuario, establecidos en nuestra Carta de Derechos Ciudadanos adjunta y que además se encuentra disponible en el sitio https://www.minvu.cl/sobre-minvu/carta-de-derechos/ PVL/PCP/PTS/CMF Fecha de publicación: 02-02-2022 16:33</t>
  </si>
  <si>
    <t>Descripción: Junto con saludarle cordialmente, y por especial encargo de la Dirección del SERVIU Metropolitano, damos respuesta a su reclamo, relacionado con la atención brindada por el funcionario Sr. Freddy Meza Valenzuela, quien se desempeña en el Equipo de Fiscalización del SERVIU Metropolitano, y quien se encontraba apoyando a nuestra Oficina de Informaciones, Reclamos y Sugerencias (OIRS ) Santiago el día que usted concurrió a nuestras dependencias. En primer lugar, quisiera señalar que lamentamos la situación descrita por usted, para nosotros como SERVIU Metropolitano es de suma importancia la calidad de atención de nuestros usuarios, pues nos encontramos trabajando arduamente todos los días para mejorar nuestros espacios de atención y el trato que los funcionarios entregan en ella. Por lo anterior, la Jefatura de dicho Equipo mantuvo una reunión con el referido funcionario para abordar lo sucedido, con el fin de reforzar los protocolos de atención ciudadana y evitar que situaciones de este tipo se repitan. Reciba usted nuestras más sinceras disculpas por las molestias que esta situación le haya podido causar y la invitamos a seguir entregándonos su opinión, la cual nos permite avanzar, corregir errores y mejorar. Finalmente, puede informarse de sus derechos y deberes como usuario, establecidos en nuestra Carta de Derechos Ciudadanos adjunta y que además se encuentra disponible en el sitio https://www.minvu.cl/sobre-minvu/carta-de-derechos/ PCP/PMJ Fecha de publicación: 02-02-2022 16:34</t>
  </si>
  <si>
    <t>Descripción: Junto con saludarle cordialmente, y por especial encargo de la Dirección del SERVIU Metropolitano, doy respuesta a su reclamo, donde expone su situación relacionada con la aplicación de su subsidio habitacional fuera del plazo de vigencia, efectuando reclamo ante SERVIU RM, sobre el pago del beneficio, que se vería afectado por caducidad de éste. Al respecto, le informo que, revisados nuestros registros computacionales, ha sido posible verificar que Ud. fue beneficiada con un subsidio habitacional correspondiente al Programa Sistema Integrado de Subsidio Habitacional regulado por el Decreto Supremo. N°01/2011-Título II, a partir de 22.01.2015, correspondiente al llamado 2014. De esta manera, es preciso señalar que a través de la Resolución N°1680 (V. y U.) de 20.11.2020, la cual adjunto, se otorgó de manera excepcional, en consideración a la situación que afecta al país, un nuevo plazo, el que se extendió hasta el 22.01.2021, fecha en la que caducó el beneficio, situación que le fue informada vía contacto telefónico realizado con fecha 14.10.2021. En virtud de lo anterior, comunico que lamentablemente, la normativa vigente no permite otorgar una nueva prórroga a su subsidio, el cual, toda vez que la escritura de compraventa fue suscrita el 21.09.2021, es decir en fecha posterior a la caducidad del beneficio, por consecuencia, en relación al pago del subsidio, de no encontrarse el subsidio vigente o prorrogado, no es factible realizar el pago. Finalmente, puede informarse de sus derechos y deberes como usuario, establecidos en nuestra Carta de Derechos Ciudadanos adjunta y que además se encuentra disponible en el sitio https://www.minvu.cl/sobre-minvu/carta-de-derechos/ ASD/PCP/CPA/PMM Fecha de publicación: 16-02-2022 17:33</t>
  </si>
  <si>
    <t>Descripción: Junto con saludarle cordialmente, damos respuesta a su reclamo, donde expone las respuestas recibidas en sus consultas por el estado de revisión de los antecedentes enviados para la aplicación del subsidio de arriendo, del cual es beneficiario. Al respecto, le informamos que, revisados nuestros registros computacionales, lamentablemente no figura el ingreso de los documentos que usted menciona. En lo referido al correo de arrastre que adjunta, debemos aclarar que es la respuesta "automática" de recepción que entrega nuestra casilla a los correos recibidos. Por lo anterior, mediante correo electrónico de fecha 01.03.2022, le fueron solicitados los antecedentes para validación de contrato, los que fueron recepcionados el día 02.03.2022, los que actualmente se encuentran en revisión. Razón por la cual, prontamente tomaremos contacto con Ud. mediante la casilla electrónica validacioncontratoarriendo@minvu.cl Esperamos que la información proporcionada sea de utilidad, y le reiteramos nuestra disposición para responder sus consultas. PCP/PTS/CMF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23-03-2022 19:15</t>
  </si>
  <si>
    <t>CAS-6753004-L1S1L3</t>
  </si>
  <si>
    <t>Hola buenas tardes, el motivo de este reclamo es porque llevo 5 postulaciones al ds49 en donde ahora saque 890 ptos y tengo amigas y familiares que sacaron la misma candidad de puntos que yo siendo que a mi deberian de haber dado mas puntajes en la antiguedad, ejemplo yo saque 300 y mi hermana saco los mismo 300 y eso que yo llevo una postulacion mas, nose como ven la antiguedad ustedes,pero siento que ay me faltaron puntos y que Si deberia haber salido con el subsidio y no rechazada en su sistema, estoy desde el año 2017 postulando, pero de verdad esta vez siento que fue muy injusto porque tengo la misma cantidad de puntos que una persona que a postulado menos veces que yo. quedare atenta a su respuesta y este no es la forma que me comunique con ustedes deje un correo para hablar directamente con el area encargada saludos</t>
  </si>
  <si>
    <t>Descripción: Junto con saludar cordialmente, damos respuesta a su correo electrónico, donde expone su disconformidad por el resultado obtenido en la postulación individual al Llamado del año 2021, correspondiente al Programa Fondo Solidario de Elección de Vivienda, regulado por el D.S. N° 49 (V. y U.) de 2011.  Al respecto, le informamos que tras revisar nuestros registros, hemos verificado que usted formalizó su postulación al llamado individual de 2021 del Programa Fondo Solidario de Elección de Vivienda (D.S.49), sin embargo, en esta ocasión no resultó seleccionada, ya que obtuvo 890 puntos y el puntaje de corte de la Región Metropolitana fue de 900 puntos. En lo que respecta el puntaje obtenido, debemos señalar que una vez revisada y analizada su situación por nuestro equipo, fue posible verificar que no existen errores en el cálculo de su puntaje.  En este sentido,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Respecto al factor puntaje por antigüedad de la postulación señalado, solo se otorgará puntaje por cada postulación realizada a llamados de los programas regulados por el DS N° 1 y DS N° 49 ambos de Vivienda y urbanismo del año 2011, otorgándose 100 puntos por cada postulación con un máximo de 400, sin considerarse la postulación efectuada al llamado realizado por la Resolución 1140 de fecha 27.07.2020 que corresponde a la postulación al Programa Fondo Solidario de elección de Vivienda año 2020.  Finalmente, señalar que el programa Fondo Solidario de Elección de Vivienda (D.S.49) tiene planificado realizar un nuevo llamado individual en segundo semestre de 2022, cuyas fechas serán publicadas oportunamente en el portal web del Ministerio de Vivienda y Urbanismo: www.minvu.cl y redes sociales institucionales.  Esperamos que la información proporcionada sea de utilidad, y le reiteramos nuestra disposición para responder sus consultas. PCP/OHM/CGO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08-03-2022 11:44</t>
  </si>
  <si>
    <t>19002444</t>
  </si>
  <si>
    <t>OLGUÍN RODRÍGUEZ, CLAUDIA CONSTANZA</t>
  </si>
  <si>
    <t>Gonzalez Oyola, Claudia</t>
  </si>
  <si>
    <t>CAS-6753032-V9Q2H0</t>
  </si>
  <si>
    <t>buenas tardes escribo para reclamar por la postulacion realizada al DS49, si dan 100 puntos x cada año de postulacion y en mi resultado solo me dieron 100 y yo tengo 2 postulaciones antes debiese haber sido 200 quisiera ver si se puede apelar, de ante mano muchas gracias</t>
  </si>
  <si>
    <t>Descripción: Junto con saludar cordialmente, damos respuesta a su correo electrónico, donde expone su disconformidad por el resultado obtenido en la postulación individual al Llamado del año 2021, correspondiente al Programa Fondo Solidario de Elección de Vivienda, regulado por el D.S. N° 49 (V. y U.) de 2011.  Al respecto, le informamos que tras revisar nuestros registros, hemos verificado que usted formalizó su postulación al llamado individual de 2021 del Programa Fondo Solidario de Elección de Vivienda (D.S.49), sin embargo, en esta ocasión no resultó seleccionada, ya que obtuvo 840 puntos y el puntaje de corte de la Región Metropolitana fue de 900 puntos. En lo que respecta el puntaje obtenido, debemos señalar que una vez revisada y analizada su situación por nuestro equipo, fue posible verificar que no existen errores en el cálculo de su puntaje.  En este sentido,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Respecto al factor puntaje por antigüedad de la postulación señalado, solo se otorgará puntaje por cada postulación realizada a llamados de los programas regulados por el DS N° 1 y DS N° 49 ambos de Vivienda y urbanismo del año 2011, otorgándose 100 puntos por cada postulación con un máximo de 400, sin considerarse la postulación efectuada al llamado realizado por la Resolución 1140 de fecha 27.07.2020 que corresponde a la postulación al Programa Fondo Solidario de elección de Vivienda año 2020. Finalmente, señalar que el programa Fondo Solidario de Elección de Vivienda (D.S.49) tiene planificado realizar un nuevo llamado individual en segundo semestre de 2022, cuyas fechas serán publicadas oportunamente en el portal web del Ministerio de Vivienda y Urbanismo: www.minvu.cl y redes sociales institucionales.  Esperamos que la información proporcionada sea de utilidad, y le reiteramos nuestra disposición para responder sus consultas. PCP/OHM/CGO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08-03-2022 11:45</t>
  </si>
  <si>
    <t>17248861</t>
  </si>
  <si>
    <t>FUENTES RAMIREZ, DANIELA ANDREA</t>
  </si>
  <si>
    <t>Buin</t>
  </si>
  <si>
    <t>CAS-6753287-D8S9P7</t>
  </si>
  <si>
    <t>Estimados Muy buenas noches Esperando que se encuentren muy bien, quisiera expresar mi malestar ya que otra ves les falto agregar puntaje, el cual es crusial para obtrener el subsidio . El año pasado sucedio lo mismo y ahora que hago estoy desesperada, tengo la vivienda para comprar, solo me falta el subsidio, estuve revisando el puntaje y falta agregar el de hacinamiento y tipo de vivienda, llame por telefono y la persona reviso la informacion y efectivamente falta que designen esos puntajes, pero no se que hacer por favor me pueden orientar para que por fin pueda comprar la casa de antemano se agaradece quedare atenta a su respuesta se despide cordialmente Alejandra Toloza</t>
  </si>
  <si>
    <t>Descripción: Junto con saludar cordialmente, damos respuesta a su correo electrónico, donde expone su disconformidad por el resultado obtenido en la postulación individual al Llamado del año 2021, correspondiente al Programa Fondo Solidario de Elección de Vivienda, regulado por el D.S. N° 49 (V. y U.) de 2011. Al respecto, le informamos que tras revisar nuestros registros, hemos verificado que usted formalizó su postulación al llamado individual de 2021 del Programa Fondo Solidario de Elección de Vivienda (D.S.49), sin embargo, en esta ocasión no resultó seleccionada, ya que obtuvo 870 puntos y el puntaje de corte de la Región Metropolitana fue de 900 puntos. En lo que respecta el puntaje obtenido, debemos señalar que una vez revisada y analizada su situación por nuestro equipo, fue posible verificar que no existen errores en el cálculo de su puntaje, debido que el índice de hacinamiento de su Registro Social de Hogares es de 2 y para obtener los 140 pts debe ser superior a 2.5 Con fin de entregarle orientación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Finalmente, señalar que el programa Fondo Solidario de Elección de Vivienda (D.S.49) tiene planificado realizar un nuevo llamado individual en segundo semestre de 2022, cuyas fechas serán publicadas oportunamente en el portal web del Ministerio de Vivienda y Urbanismo: www.minvu.cl y redes sociales institucionales. Esperamos que la información proporcionada sea de utilidad, y le reiteramos nuestra disposición para responder sus consultas. PCP/OHM/CDB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15-03-2022 17:38</t>
  </si>
  <si>
    <t>16144239</t>
  </si>
  <si>
    <t>TOLOZA CARDENAS, ALEJANDRA ESTER</t>
  </si>
  <si>
    <t>CAS-6753324-N8F9S7</t>
  </si>
  <si>
    <t>Acudo por este medio para poner un reclamo y exigir que se revise mi puntaje en el subsidio ds49 es segunda vez que postulo y nuevamente sali rechazada esto ya es el colmo somos miles de mujeres y madres solteras que luchamos dia a dia para poder juntar esa platita y postular para que ustedes nos humillen de esa manera no es posible hay madres que llevan postulando mas de 5 años y siempre es lo mismo le roban el sueño de un hogar a miles de mujeres y niños porfavor exigo que revisen mi postulacion y puedan ayudarme con el sueño de la casa propia y asi lo hagan con muchas mujeres mas ya que todos los años es lo mismo dejan abajo a muchas madres que quieren darle un hogar digno a sus hijos espero respondan y me puedan ayudar a cumplir mi sueño y tener mi hogar propio Muchas gracias espero respuestas</t>
  </si>
  <si>
    <t>Descripción: Junto con saludar cordialmente, damos respuesta a su correo electrónico, donde expone su disconformidad por el resultado obtenido en la postulación individual al Llamado del año 2021, correspondiente al Programa Fondo Solidario de Elección de Vivienda, regulado por el D.S. N° 49 (V. y U.) de 2011.  Al respecto, le informamos que tras revisar nuestros registros, hemos verificado que usted formalizó su postulación al llamado individual de 2021 del Programa Fondo Solidario de Elección de Vivienda (D.S.49), sin embargo, en esta ocasión no resultó seleccionada, ya que obtuvo 516 puntos y el puntaje de corte de la Región Metropolitana fue de 900 puntos. En lo que respecta el puntaje obtenido, debemos señalar que una vez revisada y analizada su situación por nuestro equipo, fue posible verificar que no existen errores en el cálculo de su puntaje.  En este sentido,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Respecto al factor puntaje por antigüedad de la postulación señalado, solo se otorgará puntaje por cada postulación realizada a llamados de los programas regulados por el DS N° 1 y DS N° 49 ambos de Vivienda y urbanismo del año 2011, otorgándose 100 puntos por cada postulación con un máximo de 400, sin considerarse la postulación efectuada al llamado realizado por la Resolución 1140 de fecha 27.07.2020 que corresponde a la postulación al Programa Fondo Solidario de elección de Vivienda año 2020. Finalmente, señalar que el programa Fondo Solidario de Elección de Vivienda (D.S.49) tiene planificado realizar un nuevo llamado individual en segundo semestre de 2022, cuyas fechas serán publicadas oportunamente en el portal web del Ministerio de Vivienda y Urbanismo: www.minvu.cl y redes sociales institucionales.  Esperamos que la información proporcionada sea de utilidad, y le reiteramos nuestra disposición para responder sus consultas. PCP/OHM/CGO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11-03-2022 16:58</t>
  </si>
  <si>
    <t>20880844</t>
  </si>
  <si>
    <t>ROJAS GONZÁLEZ, LORENA ALEJANDRA</t>
  </si>
  <si>
    <t>CAS-6754577-K8B8J9</t>
  </si>
  <si>
    <t>Buenas Tardes, Mi nombre es Cristian Rigot y mi reclamo es la demora del pago de mano de ora que he ejecutado hace mas de un año en la comuna de la granja. Es un proyecto de BANCO MATERIALES el cual los beneficiarios me eligieron a mi para poder ejecutar su viviendas con este beneficio, pero nunca pensé que se demorarían mas de mucho en pagarme, por parte de la municipalidad de la granja no he tenido respuesta hace mucho tiempo que cuando me pagaran los trabajos ya ejecutado hace mas de 1 AÑO, TAMBIEN LAS BOLETAS DE HONORARIO FUERON EMITIAS HACE 6 A 7 MESES, la respuesta que la municipalidad me a dado, es que ustedes son los que no le han dado respuesta sobre si están aceptado los pagos. Favor necesito que den una solución pronta ya que primero a pasado mucho tiempo y segundo es que en esos proyecto tuve gastos como FLETE, AYUDANTE, HERRAMIENTAS, FABRICACION DE HOJALATERIA, ETC, si hubiera sabido esta demora no hubiera ejecutado estos proyecto. Esperare su respuesta a la brevedad Se despide Cristian Rigot Rosales</t>
  </si>
  <si>
    <t>CAS-6757500-T6S5L9</t>
  </si>
  <si>
    <t>Buenas tardes mi consulta es la siguiente postule el año pasado al subsidio ds49 y no salí beneficiada pero tengo un reclamo porque dice que por cada postulacion dan 100 pts y es un máximo de 400 pts entiendo que en esta ocasión no darían pts por antigüedad pero de igual forma yo llevo 4 postulaciones por ende creo debería tener 300 pts en esa parte y solo tengo 200 quería saber que se puede hacer ya que solo me faltaron 10 pts para ser beneficiada y lo encuentro muy injusto esperando una pronta respuesta muchas gracias.</t>
  </si>
  <si>
    <t>Descripción: Junto con saludarle cordialmente, damos respuesta a su correo electrónico, donde presenta apelación al resultado obtenido en su postulación al Llamado del año 2021, correspondiente al Programa Fondo Solidario de Elección de Vivienda, regulado por el D.S. N° 49 (V. y U.) de 2011. Al respecto, le informamos que el Artículo 26. del D.S. N° 49, (V. y U.), de 2011 indica que sólo serán atendidos los reclamos fundados en errores de hecho no imputables a los postulantes, en este contexto y analizada su situación, fue posible verificar que el cálculo de su puntaje es correcto, razón por la que no procede aceptar la apelación ingresada por Ud. Por lo anterior, sólo nos queda instarle a postular nuevamente en un futuro proceso, cuyas fechas serán publicadas oportunamente en el portal web del Ministerio de Vivienda y Urbanismo: www.minvu.cl y redes sociales institucionales. Esperamos que la información proporcionada sea de utilidad, y le reiteramos nuestra disposición para responder sus consultas. PCP/OHM/CHL. Fecha de publicación: 11-03-2022 16:34</t>
  </si>
  <si>
    <t>17871163</t>
  </si>
  <si>
    <t>ESCOBAR GÓMEZ, CONSTANZA DEL PILAR</t>
  </si>
  <si>
    <t>Herrera, Cecilia</t>
  </si>
  <si>
    <t>CAS-6766506-N5S6G7</t>
  </si>
  <si>
    <t>Estimados: mi reclamo es el siguiente, tengo el subsidio del arriendo y desde el año 2020 no puedo usarlo uno porque estuve sin trabajo y cancelé atrasada pero cancelé todos los meses atrasados y además la dueña falleció, desde el año 2020 que nos contactamos con la Señora Julia Santander que mi problema no ha sido resuelto aún figura un mes adeudado yo ha ella le envíe todos los comprobantes de pago y toda la información, también me he contactado via telefónica no teniendo respuesta y sólo diciendo que lo verá con su jefatura adjunto todos los correos desde el 2020 hasta la fecha y mi solicitud sin ser resuelta y yo necesito volver a usar mi subsidio por favor . Quedo atenta a su respuesta gracias</t>
  </si>
  <si>
    <t>17031577</t>
  </si>
  <si>
    <t>ELGUETA VENEGAS, NICOL ALEJANDRA</t>
  </si>
  <si>
    <t>Santander, Julia</t>
  </si>
  <si>
    <t>CAS-6766702-K9F1V0</t>
  </si>
  <si>
    <t>Hize un reclamo porque no me dieron puntaje por tener hijos menores de 5 y menores de 18 y me respondieron que yo postule sola como es posible que me digan que postule sola si mis hijos viven conmigo están en mi ficha son mi carga. Me pueden responder eso.</t>
  </si>
  <si>
    <t>Descripción: Junto con saludarle cordialmente, damos respuesta a su correo electrónico, donde presenta apelación a su postulación al Llamado del año 2021, correspondiente al Programa Fondo Solidario de Elección de Vivienda, regulado por el D.S. N° 49 (V. y U.) de 2011. Al respecto, le informamos que el Artículo 26. del D.S. N° 49, (V. y U.), de 2011 indica que sólo serán atendidos los reclamos fundados en errores de hecho no imputables a los postulantes, en este contexto y analizada su situación, fue posible verificar que no procede su apelación ingresada. Es importante indicar que usted formalizó su postulación al Programa Sistema Integrado de Subsidio Habitacional regulado por el DS1 (V.y U.) 2011, sin embargo lamentablemente, y tal como le fue informado anteriormente, al momento de postular no marcó en el respectivo formulario, a sus hijos siendo esta la razón por lo cual no tiene puntaje por ese ítem. Esperamos que la información proporcionada sea de utilidad, y le reiteramos nuestra disposición para responder sus consultas. PCP/OHM/CGO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28-03-2022 15:42</t>
  </si>
  <si>
    <t>16802729</t>
  </si>
  <si>
    <t>AILLAPÁN SÁEZ, NATALIA ANGELA</t>
  </si>
  <si>
    <t>CAS-6768091-W3P1T3</t>
  </si>
  <si>
    <t>Muy buenas tardes realizo el reclamo en contra del departamento de validacion de contrato de arriendo ya que he mandado toda la documentacion que han solicitado han pasado mas de dos meses y todavia no he recibido una respuesta de dicho departamento y lo mande a nombre tambien de la señora patricia rojas de ese departamento., fui seleccionado con 320 puntos en el mes de diciembre 22 del 2021 y todavia no recibo ninguna respuesta yo estoy en malas condiciones economicas y lo que gano en este momento es para pagar el arriedo quedo atento a sus comentarios y solicito a ustedes una respuesta final a este proceso gracias.</t>
  </si>
  <si>
    <t>CAS-6768460-B1T1L1</t>
  </si>
  <si>
    <t>Hola buenos dias, ya no se por que medio comunicarme con ustedes, he mandado muchos correos, llamadas a telefonos que no contestan y respondiendo el unico correo que me enviaron durante estos 2 meses de espera por la validacion de mi contrato, recibí un correo donde se indicaba que la persona con la cual emitimos el. Contrato de arriendo, no es dueña de la propiedad y me solicitan un poder de la antigua dueña, como es posible esto si al. Momento de firmar el contrato ante notario se presento la escritura de la propiedad donde indica que KEHYTY RUIZ es la actual dueña, la propiedad fue comprada por su padre por que ella era menor de edad en el momento de la venta, ahora ya mayor de edad, fue con ella con quien se firmo el contrato de arriendo ante notario. Por favor revisar el caso, me acerco al serviu y tampoco obtengo respuesta si yo postulé al subsidio fue por necesidad. Hoy en día no me alcanza para pagar el arriendo y tengo el. Subsidio estancado por que no existe medio de comunicacion con el departamento encargado de ver estos temas. Necesito que comiencen a pagar el. Subsidio por favor. He utilizado todas las plataformas. Erika cárcamo ‪+56945524233‬</t>
  </si>
  <si>
    <t>18424464</t>
  </si>
  <si>
    <t>CARCAMO GUTIERREZ, ERIKA MARCELA</t>
  </si>
  <si>
    <t>CAS-6769058-W1K3B5</t>
  </si>
  <si>
    <t>Hola buenos dias mi consuta y al igual un reclamo es de que yo postule al ds49 y que el monto del subcidio que me dieron es 19 millones y es muy bajo no me al cansa para comprar una casa no ni siquiera un departamento por que no ay vivienda en ese valor en 19 millones en ningun lado de colina y lo otro que necesito una solution por que ya no podemos segir viviendo aqui tube que salir del campamento port seguridad de mis hijos y la mia por que ay mucho robos y peleas y we agarran abalaso y port mejor me vine con mis hijos a LA casa de mi madre para esperar que saliera la compra de mi casa propia y ahora me disen que tengo solo aprobado 19 millosnes para comprar mi casa propia y necesito urgente una solucion por que al igual que en el campamento aca donde vive mi madre el dia jueves end la madrugada agarraron abalaso la casa de ella sin tener que ver en las peleas que se arman en la calle y mis hijos ya estan muy a te morisado en lo que esta pasando en esta poblacion ya no we puede salir ni estar en casa con el temor de las balas locas que tiran pido una ayuda pars mi y mis hijos con el temor que los fuera a pasar algo necesitamos una ayuda urgente es una emergencia social se lo pide una madre soltera que ya no save que aser por la seguriad de mid hijos y la mia</t>
  </si>
  <si>
    <t>18330178</t>
  </si>
  <si>
    <t>MUÑOZ ROJAS, IVONNE ESTRELLA</t>
  </si>
  <si>
    <t>CAS-6775097-T7R3L1</t>
  </si>
  <si>
    <t>"Quiero informar sobre el constante mal actuar de esta inmobiliaria. Por la poca veracidad en la entrega de información, por el incumplimiento de plazos, por el constante cambio de valores informados, tanto en el precio de los estacionamientos, como en el monto del subsidio que se informó mediante una carta oficial y que ahora quieren desechar, afectando este último mi futura compra. Por favor pido acoger este reclamo con el fin de que BOETSCH se haga cargo de este tremendo error que hoy afecta a todos los que con mucho esfuerzo postulamos a este proyecto de integración social con subsidio DS19.</t>
  </si>
  <si>
    <t>18260188</t>
  </si>
  <si>
    <t>GUERRERO BAEZA, FRANCISCA EUGENIA</t>
  </si>
  <si>
    <t>Acosta Rivillo, Luis Felipe</t>
  </si>
  <si>
    <t>Jaña Muñoz, Lucia</t>
  </si>
  <si>
    <t>CAS-6776002-K4L9R1</t>
  </si>
  <si>
    <t>Hola buenas tardes, lo mio no es una consulta es un reclamo, en agosto del año 2021 postule al cambio de techo en el cual me pedían tener un depósito de una uf, que eran casi $40.000 mil pesos, hice el depósito pero no quede seleccionada al cambio, eso se me aviso via correo, mi reclamo es que me hacen la devolución de mi dinero por $30.000 mil pesos, me faltan $10.000 en mi devolución, que pasa con ese dinero que no se me a depositado?? Me parece sinvergüenza lo que hacen, si uno postula, y se esfuerza para juntar cada peso ya que no todos contamos con una buena situación financiera, y hacen eso de no depositar el total de lo que uno postuló. Quiero y necesito la devolución total de mi dinero.</t>
  </si>
  <si>
    <t>16785454</t>
  </si>
  <si>
    <t>JAQUE MOLINA, LORENA ALEJANDRA</t>
  </si>
  <si>
    <t>Isla De Maipo</t>
  </si>
  <si>
    <t>Información sobre fechas de llamado a postulación</t>
  </si>
  <si>
    <t>Barrera Leon, Marcela</t>
  </si>
  <si>
    <t>CAS-6776382-Y8H9R9</t>
  </si>
  <si>
    <t>Hola junto con saludar, esperando se encuentre bien más que una consulta necesito poner un reclamo o contactarme con el encargado de las entidades patrocinadoras, ya que hace más de 2 años gane el proyecto de panel termo solar y fue converge ltda quien se adjudicó este proyecto. Y hasta hoy 28 de marzo de 22 aún no instalan los paneles, tampoco responden y los teléfonos dice que no existen. El único contacto es Lucio quien resivio nuestra documentación y como se puede ver en los pantallazos de el grupo de wasap desde el 28 de enero que están mintiendo con fechas que hasta ahora no se cumplen. Y así como me pasa a mi también a un grupo de personas ya que se postulo en conjunto con varios vecinos.</t>
  </si>
  <si>
    <t>18514335</t>
  </si>
  <si>
    <t>ORTIZ BRILLAY, NICOLE ANDREA</t>
  </si>
  <si>
    <t>San Bernardo</t>
  </si>
  <si>
    <t>CAS-6780564-T0K9Z7</t>
  </si>
  <si>
    <t>Buenas tardes, realizo el presente reclamo para dejar constancia de las dificultades en las que me encuentro (las cuales no son de mi voluntad) para postular al 1er llamado subsidio DS1, Año 2022. El día 25 de marzo me llegó un correo de la señorita Romina Molina Roman informándome de mi resultado en el proceso de apelación correspondiente al llamado 2-2021 subsidio habitacional DS-1. El resultado de mi postulación fue no haber sido seleccionado, hasta ahí no hay problema, el problema surge a raíz de que los fondos de mi libreta de ahorros para la vivienda aún no han sido liberados, por lo cual, lo más probable es que no esté el saldo disponible al día de mañana 31-03-2022 a las 14:00 hrs. necesario para postular al 1er llamado del año 2022 (adjunto imagen del saldo de mi libreta de ahorro de la vivienda el día de hoy). Habiendo conversado esta situación con la señorita Romina Molina, me transmitió que no habría inconveniente en realizar la postulación al 1er llamado 2022, que ella realizaría las gestiones pertinentes para que no hubiese inconvenientes. Por tal motivo realizo este reclamo a través de la página on-line de atención ciudadana para que quede respaldo de los antecedentes expuestos. Saludos cordiales. Miguel Ángel Ñancupi Duarte</t>
  </si>
  <si>
    <t>14140383</t>
  </si>
  <si>
    <t>ÑANCUPIL DUARTE, MIGUEL ANGEL</t>
  </si>
  <si>
    <t>Molina, Romina</t>
  </si>
  <si>
    <t>Descripción: Junto con saludarle cordialmente, y por especial encargo de la Dirección del SERVIU Metropolitano, doy respuesta a su reclamo, donde manifiesta haber sido beneficiada con un subsidio correspondiente al Programa de Protección del Patrimonio Familiar (PPPF), regulado por el Decreto Supremo Nº 255 (V. y U.) de 2006, sin que a la fecha registre avances en la ejecución de las obras. Al respecto y comprendiendo su preocupación, es posible indicar que el proyecto Comité Habitacional Estrella Sur, etapa VII código 148558, patrocinado por el Prestador de Servicios de Asistencia Técnica (PSAT) ARCAMERI, se encuentra paralizado a la fecha, dado que la empresa constructora se vio fuertemente afectada debido a la emergencia sanitaria que ha enfrentado el país, producto del COVID-19. A la fecha y por lo antes mencionado, la PSAT se encuentra realizando las gestiones pertinentes para concretar un cambio de empresa constructora. Por lo antes expuesto y como es nuestro interés brindar el acompañamiento necesario en este proceso, le comento que el supervisor del Departamento de Obras de Edificación de este Servicio, Sr. Francisco Wragg, informará a la PSAT de su preocupación, para que tomen contacto con usted y su comunidad a la brevedad con el objeto de entregarles mayores antecedentes referidos a esta gestión, así como información sobre la nueva fecha de inicio de las obras. Finalmente, y si usted así lo requiere puede contactar directamente al supervisor antes mencionado, al correo electrónico fwragg@minvu.cl Finalmente, puede informarse de sus derechos y deberes como usuario, establecidos en nuestra Carta de Derechos Ciudadanos adjunta y que además se encuentra disponible en el sitio https://www.minvu.gob.cl/wp-content/uploads/2019/01/carta_Derechos-Ciudadanos_-2022.pdf PCP/PTS/MCV Fecha de publicación: 17-03-2022 17:27</t>
  </si>
  <si>
    <t>Descripción: Junto con saludarle cordialmente, damos respuesta a su presentación, donde expresa su reclamos y molestia por la atención recibida relacionado con información entregada en el contexto del proceso de validación de su contrato de arriendo. En relación a lo expuesto, primeramente, queremos expresar que lamentamos profundamente lo ocurrido y le presentamos nuestras más sinceras disculpas por las molestias que debió enfrentar en el proceso antes mencionado, señalar además que una vez revisados nuestros registros, ha sido posible verificar que su contrato se encuentra en estado validado. Es preciso añadir que la respectiva jefatura del Equipo de Arriendo y Subsidios Transitorios de este Servicio, ha tomado conocimiento de lo expuesto y ha implementado las medidas correctivas pertinentes, a objeto de evitar que los hechos descritos vuelvan a ocurrir. Como SERVIU Metropolitano, nos resulta muy importante la calidad de atención que se entrega a nuestros usuarios, así como la información que se brinda en nuestros espacios de atención, por lo que le agradecemos que se haya tomado el tiempo para darnos a conocer su experiencia. Esperamos que la información proporcionada sea de utilidad, y le reiteramos nuestra disposición para responder sus consultas. PCP/CPA/NGT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01-03-2022 13:22</t>
  </si>
  <si>
    <t>Descripción: Junto con saludarle cordialmente, damos respuesta a su presentación, donde plantea su reclamo relacionado con el trato que ha recibido por parte de la Sra. Giovanka Quiroz, Perteneciente al “Comité De Loyola”, manifestando que ella les ha solicitado desalojar el terreno de forma abrupta y con amenazas. Al respeto, en atención a su reclamo y comprendiendo su malestar, le informamos que, los comités de allegados, son organismos autónomos que se rigen bajo la Ley 19.418 de Organizaciones Comunitarias, por ende, son ellos quienes de forma autónoma establecen sus nóminas y estatutos; motivo por el cual, como Servicio, no tenemos la facultad de interferir en la orgánica interna de cada grupo. No obstante lo anterior, es necesario destacar la importancia que las familias a corto plazo, puedan salir del terreno, entendiendo que se construirá un proyecto habitacional en el lugar. Esperamos que la información proporcionada sea de utilidad, y le reiteramos nuestra disposición para responder sus consultas. PCP/CPA/MAR/VVT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03-03-2022 16:07</t>
  </si>
  <si>
    <t>Vega Tello, Veronica</t>
  </si>
  <si>
    <t>usuario solicita dejar reclamo contra directiva</t>
  </si>
  <si>
    <t>Descripción: Junto con saludarle cordialmente, damos respuesta a su presentación, donde plantea su reclamo referido al trato que ha recibido por parte de dirigentes asociados a la Toma Violeta Parra, comuna de Cerro Navia, manifestando el mal manejo por parte de la directiva, amenazas y que por lo demás, se encontrarían caducadas. Al respeto, le informamos que los comités de allegados son organismos autónomos que se rigen bajo la Ley 19.418 de Organizaciones Comunitarias, por ende, son ellos quienes de forma autónoma establecen sus nóminas de socios y estatutos; motivo por el cual, como servicio no tenemos la facultad de interferir en la orgánica interna de cada grupo. Esperamos que la información proporcionada sea de utilidad, y le reiteramos nuestra disposición para responder sus consultas. PCP/CPA/MAR/VVT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03-03-2022 16:12</t>
  </si>
  <si>
    <t>Descripción: Junto con saludarle cordialmente, damos respuesta a su presentación, donde expone su reclamo referido al trato que ha recibido por parte de los comité en mención, manifestando que ellos les han solicitado desalojar un terreno de forma abrupta y con amenazas. Al respeto, en atención a su reclamo y comprendiendo su malestar, le informamos que, los comités de allegados, son organismos autónomos que se rigen bajo la Ley 19.418 de Organizaciones Comunitarias, por ende, son ellos quienes de forma autónoma establecen sus nóminas y estatutos; motivo por el cual, como Servicio, no tenemos la facultad de interferir en la orgánica interna de cada grupo. No obstante lo anterior, es necesario destacar la importancia que las familias a corto plazo, puedan salir del terreno, entendiendo que se construirá un proyecto habitacional en el lugar. Esperamos que la información proporcionada sea de utilidad, y le reiteramos nuestra disposición para responder sus consultas. PCP/CPA/VVT/MAR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https://www.minvu.cl/sobre-minvu/carta-de-derechos/ Fecha de publicación: 03-03-2022 16:18</t>
  </si>
  <si>
    <t>Descripción: Junto con saludarle cordialmente, damos respuesta a su presentación, donde expone su reclamo por la demora en el proceso de validación de su contrato de arriendo y menciona que los teléfonos informados a usted para que realizará consultas asociadas, no contestan. En primer lugar, quisiéramos manifestar que lamentamos la situación descrita por usted, para nosotros como SERVIU Metropolitano es de suma importancia la calidad de atención de nuestros usuarios, pues nos encontramos trabajando arduamente todos los días para mejorar nuestros espacios de atención. En este sentido, comentarle que de acuerdo a información contenida en nuestros registros computacionales, su contrato de arriendo fue validado el 15.02.2022, y en esa misma fecha se le hizo llegar un correo con las instrucciones para que pudiera concretar su primer copago. Le informamos además, que la respectiva Jefatura ha tomado conocimiento de lo sucedido y ha implementado las medidas correctivas pertinentes, a objeto de evitar que los hechos descritos vuelvan a ocurrir. Reciba usted nuestras más sinceras disculpas por las molestias que esta situación le haya podido causar y la invitamos a seguir entregándonos su opinión, la cual nos permite avanzar, corregir errores y mejorar. Esperando que la información le haya sido de utilidad, le reiteramos nuestra disposición para responder sus consultas. PCP/PTS/NGT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07-03-2022 18:06</t>
  </si>
  <si>
    <t>Descripción: Junto con saludarle cordialmente, damos respuesta a su presentación, donde plantea su reclamo solicitando información que podría afectar derechos de terceros, referido al pago del subsidio correspondiente al beneficio Banco Materiales, del cual su abuela es beneficiaria. Al respecto, debemos comentarle que este Servicio no está facultado para proporcionar la información solicitada. Lo anterior, de acuerdo a lo establecido por la Ley N° 19.628 sobre Protección de la Vida Privada. Por esta razón, para otorgar respuesta a lo solicitado por este vía -amparada en la Ley N° 19.880, la consulta deberá ser realizada directamente por la interesada a menos que la propia interesada, la faculte mediante mandato simple (firmado) el que deberá venir inserto, debidamente escaneado. Esperamos que la información proporcionada sea de utilidad, y le reiteramos nuestra disposición para responder sus consultas. PCP/CPA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16-03-2022 18:51</t>
  </si>
  <si>
    <t>Barrera Molina, Claudio Rene</t>
  </si>
  <si>
    <t>Descripción: Junto con saludarle cordialmente, y por especial encargo de la Dirección del SERVIU Metropolitano, damos respuesta a su reclamo relacionado con el estado de revisión de los antecedentes enviados para la validación de su contrato de arriendo. Al respecto, le informamos que, los documentos fueron revisados y reparados, dado que la vivienda, cuenta con una prohibición de arriendo inscrita en el Conservador de Bienes Raíces, en favor del Banco Falabella. Razón por la cual, el propietario deberá presentar la respectiva autorización de arriendo, emitida por dicha entidad bancaria. En este sentido, resulta importante mencionar que dicha información fue proporcionada vía correo electrónico el 07.03.2022, adjunto a esta respuesta. Esperamos que la información proporcionada sea de utilidad, y le reiteramos nuestra disposición para responder sus consultas. PCP/PTS/CMF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21-03-2022 20:30</t>
  </si>
  <si>
    <t>Fernandez Figueroa, Javiera</t>
  </si>
  <si>
    <t>Descripción: Junto con saludarle cordialmente, damos respuesta a su reclamo, relacionado a la demora en la validación de su contrato de arriendo, en el marco del Subsidio de Arriendo de Vivienda. Al respecto, le informamos que, revisado nuestro sistema computacional, hemos corroborado que su contrato de arriendo, fue validado por el SERVIU y activado por usted el día 28.02.2022. Razón por la cual, daremos inicio al pago del subsidio de arriendo, conforme a la normativa vigente, esto es, el décimo día hábil del mes de marzo 2022. Esperamos que la información proporcionada sea de utilidad, y le reiteramos nuestra disposición para responder sus consultas. PCP/PMJ/CMF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23-03-2022 19:16</t>
  </si>
  <si>
    <t>Ruiz, Jenniffer</t>
  </si>
  <si>
    <t>CAS-6748906-P1X1Q3</t>
  </si>
  <si>
    <t>usuaria solicita dejar reclamo dirigido a funcionaria Javiera Ruiz debido a que se le solicitó que ella como acompañante debía esperar en la sala ya que por temas de aforo se atiende a una sola persona por módulo.</t>
  </si>
  <si>
    <t>Descripción: Junto con saludarle cordialmente, damos respuesta a su presentación, donde expone su reclamo relacionado con la mejora en los procedimientos de la atención de público, correspondiente a la Oficina de Informaciones, Reclamos y Sugerencias (OIRS Santiago), ubicada en calle Arturo Prat N°80, comuna de Santiago. En primer lugar, lamentamos la situación descrita por usted, para nosotros como SERVIU Metropolitano es de suma importancia la calidad de atención de nuestros usuarios, pues nos encontramos trabajando arduamente todos los días para mejorar nuestros espacios de atención. Lamentablemente el día que usted concurrió a nuestra Oficina de Informaciones, Reclamos y Sugerencias (OIRS Santiago) y a consecuencia de la contingencia sanitaria, aplicamos medidas de protocolos de atención al usuario en relación al aforo y control de ingreso a los diferentes módulos de atención, para prevenir el contagio y mantener el bienestar de nuestros usuarios y funcionarios, razón por la que la atención siempre es dirigida en primera instancia al titular y, solo en caso de que el funcionario estime la necesidad de aclarar las respuestas se autoriza el ingreso del acompañante a los módulos de atención. Es relevante señalar que, reforzamos diariamente la información con nuestros funcionarios de atención de público para que situaciones como las descritas por usted no se repitan en un futuro. Reciba usted nuestras más sinceras disculpas por las molestias que esta situación le haya podido causar y la invitamos a seguir entregándonos su opinión, la cual nos permite avanzar, corregir errores y mejorar. Esperamos que la información proporcionada sea de utilidad, y le reiteramos nuestra disposición para responder sus consultas. PVL/PTS/OHM/JFC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22-03-2022 17:19</t>
  </si>
  <si>
    <t>12097000</t>
  </si>
  <si>
    <t>CADENAS ROMO, SONIA ELIZAMA</t>
  </si>
  <si>
    <t>CAS-6751523-T1H2D6</t>
  </si>
  <si>
    <t>usuaria solicita dejar reclamo dirigido a depto. subsidio de arriendo ya que de todos los números para información de copagos, ninguno contesta.</t>
  </si>
  <si>
    <t>Descripción: Junto con saludarle cordialmente, damos respuesta a su reclamo, donde manifiesta su molestia debido a que los números de teléfonos que le fueron informados para realizar consultas relacionadas a la aplicación del Subsidio de Arriendo, no contestan. En primer lugar, quisiéramos expresar que lamentamos la situación descrita por usted, especialmente porque nuestro compromiso como SERVIU Metropolitano es ofrecer un servicio con altos estándares de calidad a nuestros usuarios, así como también la información que se brinda en nuestros espacios de atención, por lo que le presentamos nuestras más sinceras disculpas por las molestias que debió enfrentar. Asimismo, es importante señalar que la jefatura del Equipo de Arriendo y Subsidios Transitorios de este Servicio, ha tomado conocimiento de lo expuesto y ha implementado las medidas correctivas pertinentes, a objeto de evitar que los hechos descritos vuelvan a ocurrir. Dicho lo anterior, le informamos que los números telefónicos de atención son los siguientes: 229013308; 228440469. Le reiteramos nuestras más sinceras disculpas por las molestias que esta situación le haya podido causar y la invitamos a seguir entregándonos su opinión, la cual nos permite avanzar, corregir errores y mejorar. Esperamos que la información proporcionada sea de utilidad, y le reiteramos nuestra disposición para responder sus consultas. PTS/PMJ/CMF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31-03-2022 10:33</t>
  </si>
  <si>
    <t>27160076</t>
  </si>
  <si>
    <t>VALVERDE SOLORZANO, NANCY DEL ROCIO</t>
  </si>
  <si>
    <t>Ecuador</t>
  </si>
  <si>
    <t>CAS-6751593-S5B5Z9</t>
  </si>
  <si>
    <t>usuaria solicita dejar reclamo dirigido a ATL ya que no le aceptan la vivienda que quiere comprar con su subsidio DS49 debido a que tiene una ampliación no regularizada.</t>
  </si>
  <si>
    <t>Descripción: Junto con saludarle cordialmente, damos respuesta a su reclamo, mediante el cual expone su desconformidad con la evaluación realizada por el Asesor Técnico Legal ( ATL), a la propiedad que desea adquirir, con su subsidio correspondiente al Fondo Solidario de Elección de Vivienda, regulado por el Decreto Supremo N°49 (V. y U.) de 2011, ya que ésta presentaría una ampliación no regularizada. Al respecto, y en atención a su presentación, es importante indicar que la normativa que regula el subsidio del cual es usted beneficiaria, en su Artículo 66 señala que: "El SERVIU pagará el subsidio, incluidos todos los subsidios complementarios que correspondan, cuando la vivienda se encuentre inscrita en el Conservador de Bienes Raíces a nombre del beneficiario. Si el subsidio se aplica al pago del precio de compraventa en una operación de adquisición de una vivienda construida, nueva o usada, se deberán acompañar los siguientes documentos:"...... …. d) Certificado de Recepción Definitiva de Obras de Edificación por parte de la Dirección de Obras Municipales. Sin perjuicio de lo anterior, usted cuenta con la posibilidad de poder solicitar evaluación de otra Asesoría Técnico Legal (ATL) indicadas en el listado adjunto a esta respuesta. Por otra parte, y ya que revisado nuestros registros computacionales, hemos corroborado que el vencimiento de su subsidio habitacional fue el día 31.12.2020, es posible señalar que mediante la Resolución Exenta N° 4512 del SERVIU Metropolitano, de fecha 16.12.2021, se ha otorgado un nuevo plazo a su beneficio, siendo su nueva fecha de vencimiento el 30.09.2022. Posteriormente a esta última fecha, usted tiene la posibilidad de solicitar un nuevo plazo, si procediera, contactándose directamente a través de la casilla de correo electrónico: oficinasoportesrvrm@minvu.cl. Esperamos que la información proporcionada sea de utilidad, y le reiteramos nuestra disposición para responder sus consultas. PCP/PMJ/GGQ/DRZ/PMM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18-03-2022 19:08</t>
  </si>
  <si>
    <t>17168475</t>
  </si>
  <si>
    <t>FLORES POBLETE, CLAUDIA SOLEDAD</t>
  </si>
  <si>
    <t>CAS-6751603-P0F5Y2</t>
  </si>
  <si>
    <t>usuaria solicita dejar reclamo dirigido a depto. arriendo debido a que no le entregan información sobre la validación de su contrato y los telefonos no responden.</t>
  </si>
  <si>
    <t>Descripción: Junto con saludarle cordialmente, damos respuesta a su presentación, donde manifiesta su reclamo debido a falta de información sobre la validación de su contrato de arriendo y expone que los teléfonos que le fueron informados para realizar consultas asociadas, no contestan. En primer lugar, quisiéramos expresar que lamentamos profundamente lo ocurrido y le presentamos nuestras más sinceras disculpas por las molestias que debió enfrentar en el proceso, especialmente porque nuestro compromiso como SERVIU Metropolitano, es ofrecer un servicio con altos estándares de calidad, entregándoles a nuestros usuarios una información certera y oportuna. En virtud de lo anterior, le informamos que según nuestros registros, su contrato de arriendo fue validado el 15.03.2022, misma fecha en que se le hizo llegar un correo electrónico con las instrucciones para que pudiera concretar su primer copago. Asimismo, es importante señalar que la jefatura del Equipo de Arriendo y Subsidios Transitorios de este Servicio, ha tomado conocimiento de lo expuesto y ha implementado las medidas correctivas pertinentes, a objeto de evitar que los hechos descritos vuelvan a ocurrir. Le reiteramos nuestras más sinceras disculpas por las molestias que esta situación le haya podido causar y la invitamos a seguir entregándonos su opinión, la cual nos permite avanzar, corregir errores y mejorar. Esperamos que la información proporcionada sea de utilidad, y le reiteramos nuestra disposición para responder sus consultas. PTS/CPA/CMF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31-03-2022 10:57</t>
  </si>
  <si>
    <t>22661889</t>
  </si>
  <si>
    <t>FASANANDO CABALLERO, JESSICA MARGOTH</t>
  </si>
  <si>
    <t>CAS-6751605-R1Z6G1</t>
  </si>
  <si>
    <t>usuario solicita dejar reclamo debido a que incrmenetó su ahorro para psotular a subsidio DS1 pero no le otorgaron puntaje por saldos medios.</t>
  </si>
  <si>
    <t>Descripción: Junto con saludarle cordialmente, damos respuesta a su presentación, donde manifiesta su reclamo indicando que no le fueron otorgados puntajes por antigüedad y permanencia de la libreta de ahorro, en su postulación al Programa Sistema Integrado de Subsidio Habitacional, regulado por el Decreto Supremo N°1, llamado 2/2021. Al respecto, podemos informamos que, de acuerdo a nuestros sistemas computacionales, usted formalizó postulación al tramo 3, cuya vía de ingreso fue en línea el día 24.10.2021, digitando usted todos los datos exigidos por la plataforma para ello. En relación a los datos de acreditación de ahorro, es importante señalar que esta información es cargada automáticamente en el sistema de postulación por Banco Estado, dado que existe un convenio de trasferencia de datos. Dado lo anterior y conforme a lo establecido en la normativa, específicamente en la letra d), del Artículo 65, relativa a la Permanencia y Constancia de Ahorro, indica lo siguiente:  Se otorgarán: 25 puntos por cada semestre en que se cumpla que: - El saldo medio semestral previo a la postulación es igual o superior al 75% del saldo registrado en la cuenta al momento de la postulación. - El saldo medio semestral previo al antes señalado, es igual o superior al 50% del saldo registrado en la cuenta al momento de la postulación. - El saldo medio semestral previo al antes señalado, es igual o superior al 25% del saldo registrado en la cuenta al momento de la postulación. - El saldo medio semestral previo al antes señalado, es igual o superior al 12,5% del saldo registrado en la cuenta al momento de la postulación. Para obtener los correspondientes puntajes, no solo se considera la cantidad de dinero en la cuenta, sino también los montos de ahorro cada seis meses. Es decir, si los porcentajes de ahorro, no se acreditan según lo indicado en cada semestre, no se otorga puntaje. Para que disponga de la información completa, se adjunta tabla, donde se indica las cantidades que debió acreditar por semestre para haber obtenido el puntaje correspondiente. Considerar que las informaciones de los saldos medios de cada semestre, fueron otorgadas por la entidad financiera y se encuentran detallados en su comprobante de postulación. En virtud de lo expuesto, lamentamos comunicar que no existe error en los puntajes otorgados. Se adjunta informativo de factores de puntajes del llamado respectivo. Esperamos que la información proporcionada sea de utilidad, y le reiteramos nuestra disposición para responder sus consultas. PTS/CPA/JRE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31-03-2022 11:18</t>
  </si>
  <si>
    <t>18662070</t>
  </si>
  <si>
    <t>DE LA HOZ SEPULVEDA, FREDDY ENRIQUE</t>
  </si>
  <si>
    <t>CAS-6752555-W7H0Z1</t>
  </si>
  <si>
    <t>Usuaria solicita borrado de marca por divorcio</t>
  </si>
  <si>
    <t>Se ingresa trámite de usuaria con documentos requeridos: cédula de identidad, certificado de matrimonio, copia de inscripción de dominio y escritura</t>
  </si>
  <si>
    <t>7868390</t>
  </si>
  <si>
    <t>GUTIERREZ VALENCIA, RAQUEL VICTORIA</t>
  </si>
  <si>
    <t>SERVIU TALAGANTE</t>
  </si>
  <si>
    <t>Vasquez Fuenzalida, Jennifer</t>
  </si>
  <si>
    <t>CAS-6752959-P2K6F1</t>
  </si>
  <si>
    <t>Usuario informa ser un dirigente del sindicato de trabajadores de la construcción de casas de proyecto Villa Los Presidentes de Talagante . Quiere reunirse con un encargado de supervisar dichos proyectos de decreto DS49 para informar "las violaciones sus derechos" y el "no estar recibiendo sus sueldos" Indica que SERVIU debe supervisar a la empresa constructora por el no cumplimiento con sus trabajadores.</t>
  </si>
  <si>
    <t>Estimado, Aclarar que los contratos de los trabajadores no estan relacionados directamente con los contratos de construcción de las Obras Serviu, se les denomina contratos entre particulares y como tal los reclamos e incumplimientos se deben gestionar atraves de procedimientos regulares en el sistema Judicial y/o en la Inspección del Trabajo. Para una respuesta más certera sugiero consultar a algun abogado del servicio que pueda guiar a los trabajadores de las constructoras con sueldos e imposiciones pendientes, puedan realizar sus demandas. Saludos.</t>
  </si>
  <si>
    <t>18900636</t>
  </si>
  <si>
    <t>ENCINA FERNANDEZ, CAMILO ENRIQUE</t>
  </si>
  <si>
    <t>6.3.4. Sobre el trato recibido (Empresas constructoras)</t>
  </si>
  <si>
    <t>CAS-6752969-L8C6M6</t>
  </si>
  <si>
    <t>Solicita ingresar un reclamo para ser citado por algún encargado de supervisar obras de ds49 villa los presidentes, él es un dirigente representante de los trabajadores e informa que no les han pagado el suelo y que no respetan sus derechos laborales</t>
  </si>
  <si>
    <t>Se revisa sistema Rukan en el cual usuaria al momento de la consulta se encuentra en el tramo 40 % RSH, se revisa sistema CRM para conocer atenciones anteriores, correo outlook para conocer si hubo gestiones por esta, se revisa sistema de arriendo para conocer si tiene o no beneficio y vigencia de ser el caso y cartolas de beneficios anteriores. Se genera Reclamo: 6752959 y es derivado a encargada, funcionaria Paola Cardenas</t>
  </si>
  <si>
    <t>CAS-6753044-J3W7H9</t>
  </si>
  <si>
    <t>usuaria solicita dejar reclamo debido a que no le han dado respuesta acerca de la validacion de su contrato de arriendo y los telefonos del departamento de arriendo no contestan.</t>
  </si>
  <si>
    <t>17839851</t>
  </si>
  <si>
    <t>ARAVENA ARAVENA, ROSA DEL CARMEN</t>
  </si>
  <si>
    <t>31</t>
  </si>
  <si>
    <t>CAS-6753073-C0F9C3</t>
  </si>
  <si>
    <t>usuaria solicita dejar reclamo por retraso en obras de mejoramiento de programa Banco de materiales (EP Municipalidad Melipilla)</t>
  </si>
  <si>
    <t>9979951</t>
  </si>
  <si>
    <t>ZUÑIGA PACHECO, ROSSANA DOLORES</t>
  </si>
  <si>
    <t>55</t>
  </si>
  <si>
    <t>Maria Pinto</t>
  </si>
  <si>
    <t>CAS-6756415-L6H4X7</t>
  </si>
  <si>
    <t>solicita dejar reclamo por la demora en la respuesta de solicitud de validacion de contrato de arriendo usuario manifiesta que teléfonos entregados del departamento de arriendo no contestan</t>
  </si>
  <si>
    <t>13907635</t>
  </si>
  <si>
    <t>LOBOS VARAS, SUSANA ELIZABETH</t>
  </si>
  <si>
    <t>CAS-6756422-P9G6Z1</t>
  </si>
  <si>
    <t>usuaria solicita dejar reclamo por demora en solicitud de validación del contrato de arriendo, además que los teléfonos de arriendo no son contestados.</t>
  </si>
  <si>
    <t>26661256</t>
  </si>
  <si>
    <t>TORRES MANCHEGO, LORENA MILAGROS</t>
  </si>
  <si>
    <t>CAS-6756429-L1F4K9</t>
  </si>
  <si>
    <t>solicita dejar reclamo por paralización de la construcción de la vivienda en relación al subsidio DS 49 csp, según usuario manifesta que SERVIU aun no paga a la constructora JUAN IBARRA EIRL</t>
  </si>
  <si>
    <t>14595277</t>
  </si>
  <si>
    <t>CADIZ CAMPOS, BERNARDITA DEL CARMEN</t>
  </si>
  <si>
    <t>41</t>
  </si>
  <si>
    <t>Maraboli, Claudio</t>
  </si>
  <si>
    <t>CAS-6757889-X9M3J1</t>
  </si>
  <si>
    <t>usuaria solicita dejar reclamo por demora en la respuesta de la validación del contrato de arriendo, usuaria manifiesta que dueña de la propiedad ya le solicitó dejar la vivienda.</t>
  </si>
  <si>
    <t>5185814</t>
  </si>
  <si>
    <t>BRITO, MARIA ELENA</t>
  </si>
  <si>
    <t>CAS-6757894-H6T5H2</t>
  </si>
  <si>
    <t>usuaria solicita dejar reclamo por demora en la validación del contrato de arriendo, además manifiesta que los teléfonos no contestan.</t>
  </si>
  <si>
    <t>6291076</t>
  </si>
  <si>
    <t>ACEITON VENEGAS, ELIZABETH AMERICA</t>
  </si>
  <si>
    <t>66</t>
  </si>
  <si>
    <t>San Miguel</t>
  </si>
  <si>
    <t>CAS-6757903-D1H7L7</t>
  </si>
  <si>
    <t>usuaria solicita dejar reclamo por que no se actualiza plataforma de arriendo para permitir hacer otro contrato, ya que aparece con mora que según señala se encuentra al día en sus copagos</t>
  </si>
  <si>
    <t>14677345</t>
  </si>
  <si>
    <t>ILDEFONSO MINAYA, ROXANA MARGARITA</t>
  </si>
  <si>
    <t>CAS-6757928-J9B2C9</t>
  </si>
  <si>
    <t>usuaria solicita dejar reclamo por demora en la revisión de la validación del contrato de arriendo, además por no contestar los números telefónicos para consultar su estado.</t>
  </si>
  <si>
    <t>17253363</t>
  </si>
  <si>
    <t>IPINZA PONCE, MILENKA NATALIA</t>
  </si>
  <si>
    <t>CAS-6759395-M8D1V4</t>
  </si>
  <si>
    <t>solicito dejar reclamo por trabajos inconclusos de mejoramiento, arreglo de techo, la EP es Desarrollo.</t>
  </si>
  <si>
    <t>De acuerdo a información entregada por la PSAT, puedo indicar lo siguiente: Se tomó contacto con la beneficiaria y se coordinó en conjunto con la constructora que el día MIÉRCOLES 30-03-2022 se ejecutará la observación que tiene pendiente la vivienda. El alero delantero había quedado descubierto y no estaba terminado al 100%. Se solicitaron fotografías del trabajo concluido.</t>
  </si>
  <si>
    <t>5122070</t>
  </si>
  <si>
    <t>ROA HONORES, SILVIA DE LAS MERCEDES</t>
  </si>
  <si>
    <t>77</t>
  </si>
  <si>
    <t>Labrin Lázaro, Juan José</t>
  </si>
  <si>
    <t>CAS-6759404-L6X7R3</t>
  </si>
  <si>
    <t>usuaria solicita dejar reclamo por demora en la validacion del contrato de arriendo, según señala no contestan los teléfonos de contacto</t>
  </si>
  <si>
    <t>9095704</t>
  </si>
  <si>
    <t>NOTO PERALTA, SARA DEL CARMEN</t>
  </si>
  <si>
    <t>62</t>
  </si>
  <si>
    <t>CAS-6759409-Y9Y6M8</t>
  </si>
  <si>
    <t>usuaria solicita dejar reclamo porque manifiesta que el servicio no le avisó el resultados del subsidio DS 49 dueño de la propiedad donde esta vivienda ya le avisó de que deje la propiedad</t>
  </si>
  <si>
    <t>Descripción: Junto con saludar cordialmente, damos respuesta a su presentación, donde expone su reclamo por no haber sido informada de los resultados del Programa Fondo Solidario de Elección de Vivienda, regulado por el D.S. N° 49 (V. y U.) de 2011, llamado 2- 2021. Al respecto, le informamos que tras revisar nuestros registros, hemos verificado que usted formalizó su postulación al llamado individual de 2021 del Programa Fondo Solidario de Elección de Vivienda (D.S.49), sin embargo, en esta ocasión no resultó seleccionada, ya que obtuvo 790 puntos y el puntaje de corte de la Región Metropolitana fue de 900 puntos. Dichos resultados, estuvieron disponibles a través de los siguientes medios:  1. Minvu Aló opción 2 del menú. 2. Correo electrónico para seleccionados y no seleccionados vía Minvu Conecta 3. Sitio cartolas en página Web www.minvu.cl En lo que respecta el puntaje obtenido, y para comprender mejor el proceso en el cual usted participó, es necesario indicar algunos puntos importantes: Este Programa cuenta con ciertos cupos de subsidios, los cuales siempre son limitados y escasos en relación a la cantidad de postulantes que tenemos en la región. Dado lo anterior, el Ministerio de Vivienda y Urbanismo debe asignar puntajes a cada una de las familias postulantes, de acuerdo al cumplimiento de los requisitos exigidos. Luego de que cada familia cuenta con su puntaje, se seleccionan tantas personas como subsidios tengamos disponibles dentro de los mayores puntajes, quedando fuera de la selección todas aquellas familias que se encuentren dentro de los menores rangos. En relación al puntaje, cabe aclarar que éstos son específicos para cada proceso y están dados por la situación de los y las postulantes que participan del llamado a postulación, siendo esta la razón por la que no es posible garantizar la obtención o no, del beneficio en un futuro proceso. Finalmente, señalar que el programa Fondo Solidario de Elección de Vivienda (D.S.49) tiene planificado realizar un nuevo llamado individual en segundo semestre de 2022, cuyas fechas serán publicadas oportunamente en el portal web del Ministerio de Vivienda y Urbanismo: www.minvu.cl y redes sociales institucionales. Esperamos que la información proporcionada sea de utilidad, y le reiteramos nuestra disposición para responder sus consultas. CPA/PCP Aprovechamos la ocasión para informar a usted acerca de la Carta de Derechos ciudadanos, a fin de que conozca nuestros objetivos, y sus deberes y derechos como usuario, y las instancias a las que puede recurrir si éstos se ven vulnerados. Usted puede acceder a ella siguiendo la ruta: https://www.minvu.gob.cl/wp-content/uploads/2019/01/carta_Derechos-Ciudadanos_-2022.pdf Fecha de publicación: 24-03-2022 18:17</t>
  </si>
  <si>
    <t>19443575</t>
  </si>
  <si>
    <t>JIMÉNEZ HERRAZ, ROMINA SCARLETT</t>
  </si>
  <si>
    <t>CAS-6759413-S5K5J1</t>
  </si>
  <si>
    <t>usuario solicita dejar reclamo por que los teléfonos del subsidio de arriendo no estarían contestando.</t>
  </si>
  <si>
    <t>10293546</t>
  </si>
  <si>
    <t>MOREIRA MOREIRA, NELLY DEL CARMEN</t>
  </si>
  <si>
    <t>57</t>
  </si>
  <si>
    <t>CAS-6760607-J3B8K5</t>
  </si>
  <si>
    <t>usuaria solicita dejar reclamo dirigido a entidad patrocinante que realizó mejoramiento en el año 2018 ya que indica dejaron malo su techo por lo tanto ahora no le pueden instalar paneles solares.</t>
  </si>
  <si>
    <t>8564223</t>
  </si>
  <si>
    <t>UGALDE ÁLVAREZ, LUCÍA EUGENIA</t>
  </si>
  <si>
    <t>65</t>
  </si>
  <si>
    <t>CAS-6762339-V3J9C7</t>
  </si>
  <si>
    <t>usuaria desea dejar reclamo debido a que obtuvo su vivienda a traves del grupo Código 36889, Entidad Organizadora Rut 76491592-5 EGIS RED SOCIAL LIMITADA, indica que vivienda se encuentra en mal estado ya que se le inunda a diario.</t>
  </si>
  <si>
    <t>se toma reclamo a traves de formulario de gestión de opinión.-</t>
  </si>
  <si>
    <t>5391898</t>
  </si>
  <si>
    <t>FLORES BARJA, ANA MARIA</t>
  </si>
  <si>
    <t>7.1. Vivienda financiada mayormente por SERVIU (FSV, DS62, RURAL, etc)</t>
  </si>
  <si>
    <t>72</t>
  </si>
  <si>
    <t>CAS-6763430-T9C3Y5</t>
  </si>
  <si>
    <t>usuario solicita dejar reclamo con la finalidad de que no se pague el subsidio leasing ya que Hipotecaria La Costrucción (entidad que gestionó crédito leasing) lo obliga a firmar documento que acredite que recibió la propiedad y dueña de la vivienda se niega a entregar las llaves.</t>
  </si>
  <si>
    <t>25265642</t>
  </si>
  <si>
    <t>CHARLESCA, ANSELET</t>
  </si>
  <si>
    <t>2.2.08. Subsidio Leasing Habitacional Ley 19.281</t>
  </si>
  <si>
    <t>CAS-6763460-S7D1J4</t>
  </si>
  <si>
    <t>solicita dejar consulta y reclamo ya que solicita saber órgano que regulan los sistemas de calefacción y aguas caliente de una vivienda, según respuesta adjunta de la SEC indica que correspondería al MINVVU.</t>
  </si>
  <si>
    <t>SE TOMA RECLAMO A TRAVES DE FORMULARIO DE GESTION DE OPINION.</t>
  </si>
  <si>
    <t>5572510</t>
  </si>
  <si>
    <t>PEREDO CONTRERAS, GLORIA ELISA</t>
  </si>
  <si>
    <t>OIRS SANTIAGO</t>
  </si>
  <si>
    <t>76</t>
  </si>
  <si>
    <t>CAS-6765498-T2Y0B2</t>
  </si>
  <si>
    <t>usuaria solicita dejar reclamo a funcionario Claudio Rojas (guardia) por mala atención.</t>
  </si>
  <si>
    <t>9392231</t>
  </si>
  <si>
    <t>ZÁRATE MORA, SUSANA DEL CARMEN</t>
  </si>
  <si>
    <t>58</t>
  </si>
  <si>
    <t>Cepeda Grez, Maurice</t>
  </si>
  <si>
    <t>CAS-6766481-R2Q0W5</t>
  </si>
  <si>
    <t>usuaria solicita dejar reclamo debido a que su vivienda adquirida con subsidio DS49 Constructora Oval presenta inundación por aguas servidas y constructora no se hace cargo.</t>
  </si>
  <si>
    <t>13908563</t>
  </si>
  <si>
    <t>SILVA SILES, GIULIANA REGINA</t>
  </si>
  <si>
    <t>Castro Arqueros, Miyarell</t>
  </si>
  <si>
    <t>CAS-6766487-K5B3C7</t>
  </si>
  <si>
    <t>usuario solicita dejar reclamo ay que necesita que vayan a fiscalizar vivienda colindante a la suya la cual indica esta siendo usada de manera irregular, ya que hicieron construcciones (tambien irregulares) lo que provoca que su vivienda se llueva.</t>
  </si>
  <si>
    <t>4731079</t>
  </si>
  <si>
    <t>MERCADO GONZALEZ, JUAN MANUEL</t>
  </si>
  <si>
    <t>Leiva Vivedes, Pamela</t>
  </si>
  <si>
    <t>CAS-6767904-S8N1Z3</t>
  </si>
  <si>
    <t>usuaria solicita dejar reclamo debido a que pertenece a grupo SAN JOSE DE LA ESPERANZA, Código 157623, Entidad Organizadora Rut 76501997-4 INMOBILIARIA Y CONSULTORA SOCIAL DESARROLLA FUTURO SPA RM quienes le realizaron mejoramiento le rompieron el techo, echaron a perder su timbre y quebraron azulejos de su baño.</t>
  </si>
  <si>
    <t>6554760</t>
  </si>
  <si>
    <t>OLIVARES NAVARRETE, HILDA DEL CARMEN</t>
  </si>
  <si>
    <t>CAS-6769819-W8V8Z7</t>
  </si>
  <si>
    <t>usuaria solicita dejar reclamo debido a que ingresó la documentación para validación contrato de arriendo hace dos meses aún sin respuesta, indica que de todos los números que le dieron para consultar por estado de validación, ninguno contesta.</t>
  </si>
  <si>
    <t>19647306</t>
  </si>
  <si>
    <t>NUÑEZ SEPULVEDA, MICHELLE ROCIO</t>
  </si>
  <si>
    <t>24</t>
  </si>
  <si>
    <t>CAS-6771439-D4Z3S4</t>
  </si>
  <si>
    <t>usuaria solicita dejar reclamo debido a que postuló a subsidio DS1 tramo 3, posteriormente realizó renuncia a la postulación la cual fue rechazada por estar fuera de plazo, pero segun indica tampoco se esta validando su beneficio.</t>
  </si>
  <si>
    <t>19585650</t>
  </si>
  <si>
    <t>CAMPOS GOMEZ, MONICA ANDREA</t>
  </si>
  <si>
    <t>2.2.2.3. D.S. 01 Título II: Subsidio habitacional para sectores medios</t>
  </si>
  <si>
    <t>Ruiz Cid, Javiera</t>
  </si>
  <si>
    <t>CAS-6771444-C3V7M7</t>
  </si>
  <si>
    <t>usuaria solicita dejar reclamo debido a que al buscar viviendas con programa de Integración Social no encuentra cupo, indica que en la página la información acerca de los proyectos esta desactualizada desde 2020.</t>
  </si>
  <si>
    <t>19903385</t>
  </si>
  <si>
    <t>MUÑOZ ROJAS, JAVIERA YANIRA</t>
  </si>
  <si>
    <t>23</t>
  </si>
  <si>
    <t>CAS-6772968-Q8N9R6</t>
  </si>
  <si>
    <t>usuaria solicita dejar reclamo debido a que no le instalaron el panel solar, indica que de EP Gestión y Proyectos, recibió una respuesta negativa, arbitraria y discriminatoria.</t>
  </si>
  <si>
    <t>Se toma reclamo a traves de formulario de gestión de opinión.</t>
  </si>
  <si>
    <t>13552379</t>
  </si>
  <si>
    <t>MERINO GUTIÉRREZ, XIMENA DEL CARMEN</t>
  </si>
  <si>
    <t>CAS-6772979-B8X4J9</t>
  </si>
  <si>
    <t>usuaria solicita dejar reclamo por aplicación de programa Banco de Materiales (ferreterias en convenio).</t>
  </si>
  <si>
    <t>12475874</t>
  </si>
  <si>
    <t>ROJAS MOLINA, ELIZABETH SCARLET</t>
  </si>
  <si>
    <t>CAS-6772985-Z2S5Y7</t>
  </si>
  <si>
    <t>usuaria solicita dejar reclamo debido a que no responden sus correos ni llamadas telefonicas para saber estado de validacion de sus documentos para subsidio de arriendo.</t>
  </si>
  <si>
    <t>15977955</t>
  </si>
  <si>
    <t>CORTES BUGUEÑO, ROSA NOEMI</t>
  </si>
  <si>
    <t>CAS-6772987-Y1X3T0</t>
  </si>
  <si>
    <t>usuaria solicita dejar reclamo dirigido a funcionario Miguel Gonzalez por su mala atención.</t>
  </si>
  <si>
    <t>CAS-6772990-M6K8R2</t>
  </si>
  <si>
    <t>usuaria solicita dejar reclamo dirigido a Agencia Habotacional Leasing ya que solicita que agencia ponga fin al contrato de arrendamiento con compromiso de compraventa firmado y que le devuelvan su dinero.</t>
  </si>
  <si>
    <t>se toma reclamo a tarves de formulario de gestión de opinión.</t>
  </si>
  <si>
    <t>25027155</t>
  </si>
  <si>
    <t>ILEMONT, LUJANA</t>
  </si>
  <si>
    <t>Perez Laissle, Camila</t>
  </si>
  <si>
    <t>CAS-6775869-C5C4B5</t>
  </si>
  <si>
    <t>usuaria solicita dejar reclamo debido a que dirigenta Verónica Figueroa de comité Camiroaga Cubillos de Cerro Navia la sacó del proyecto por haber sacado sus ahorros, ya que le clonaron su tarjeta, esto a pesar de haber recibido respuesta favorable de parte del banco y devolución de su dinero.</t>
  </si>
  <si>
    <t>18698946</t>
  </si>
  <si>
    <t>CONTRERAS CLAUSSEN, SIRINEY YAHAIRA</t>
  </si>
  <si>
    <t>Appelgren Ramirez, Maria</t>
  </si>
  <si>
    <t>CAS-6775871-N8Z9D3</t>
  </si>
  <si>
    <t>usuaria solicita dejar reclamo dirigido a Entidad Organizadora Rut 76017195-6 GESTION INMOBILIARIA CASABLANCA SA y su representante Juan Romero ya que según indica quedó fuera del proyecto, EP no le dio ninguna explicación y además recibió malos tratos por parte de su representante sr. Juan Romero.</t>
  </si>
  <si>
    <t>6021314</t>
  </si>
  <si>
    <t>YALPI CASTRO, SILVIA ELIANA</t>
  </si>
  <si>
    <t>70</t>
  </si>
  <si>
    <t>CAS-6775883-T5M0Y7</t>
  </si>
  <si>
    <t>usuaria solicita dejar reclamo dirigido a EP Constructora Aliwen debido a que no le informaron cuales habian sido los factores de puntaje y porqué no habia salido beneficiada.</t>
  </si>
  <si>
    <t>7059176</t>
  </si>
  <si>
    <t>ARREDONDO LUNA, ISABEL ERIKA</t>
  </si>
  <si>
    <t>67</t>
  </si>
  <si>
    <t>CAS-6775884-V9D5S7</t>
  </si>
  <si>
    <t>Usuaria solicita dejar reclamo dirigido a dirigenta Veronica Figueroa de comité Camiroaga y Cubillos comuna de Cerro Navia ya que la esta dejando fuera del proyecto por no presentarse a una reunión por sospecha de covid.</t>
  </si>
  <si>
    <t>14259687</t>
  </si>
  <si>
    <t>CLAUSSEN VERGARA, SARA PAMELA</t>
  </si>
  <si>
    <t>47</t>
  </si>
  <si>
    <t>CAS-6777491-X5J2T5</t>
  </si>
  <si>
    <t>usuaria solicita dejar reclamo ya que hubo un error al imprimir su certificado de subsidio DS49 por lo cual en el certificado físico no figuran sus apellidos</t>
  </si>
  <si>
    <t>7864626</t>
  </si>
  <si>
    <t>DE LA PUENTE LOPEZ, RUBY MONICA</t>
  </si>
  <si>
    <t>CAS-6777497-D8T1B4</t>
  </si>
  <si>
    <t>usuario solicita dejar reclamo ya que Inmobiliaria Conhab S.A. no ha cumplido con los puntos estbalecidos en rpomesa de compraventa.</t>
  </si>
  <si>
    <t>15191306</t>
  </si>
  <si>
    <t>ARRATIA VERGARA, ALEX GUSTAVO</t>
  </si>
  <si>
    <t>CAS-6782169-G1B9C8</t>
  </si>
  <si>
    <t>usuaria solicita dejar reclamo dirigido a funcionaria Ana Coñoepan debido a que no le infrmó de manera correcta los datos que debía contener la publicación en el diario oficial para dar por extravío su certificado.</t>
  </si>
  <si>
    <t>19062581</t>
  </si>
  <si>
    <t>GUTIERREZ TORO, MARILEM JURUVY</t>
  </si>
  <si>
    <t>4.18. Duplicado de Certificado de Subsidio</t>
  </si>
  <si>
    <t>CAS-6782172-Z3D8Q4</t>
  </si>
  <si>
    <t>usuaria solicita dejar reclamo dirigido a funcionario Roberto Arce ya que según indica usuaria, funcionario se comprometió a llamarla para solucionar su problema de marca de benefico que le impide inscribirse al leasing y no ha obtenido ninguna respuesta.</t>
  </si>
  <si>
    <t>10993194</t>
  </si>
  <si>
    <t>VERA MUÑOZ, CECILIA PILAR</t>
  </si>
  <si>
    <t>52</t>
  </si>
  <si>
    <t>CAS-6782173-K6T1J3</t>
  </si>
  <si>
    <t>usuaria solicita dejar reclamo dirigido a ENTIDAD INMOBILIARIA SOCIAL CONVERGE LIMITADA por retraso en obras de mejoramiento.</t>
  </si>
  <si>
    <t>21127736</t>
  </si>
  <si>
    <t>FUENTES GUERRA, KATHERINE ESTHER</t>
  </si>
  <si>
    <t>CAS-6782174-C3L7F7</t>
  </si>
  <si>
    <t>usuaria solicita dejar reclamo dirigido a ATL Nueva Vivienda por malos tratos recibidos y rechazo de documentos.</t>
  </si>
  <si>
    <t>15523096</t>
  </si>
  <si>
    <t>ALARCON NUÑEZ, JOHANA ISABEL</t>
  </si>
  <si>
    <t>CAS-6782177-W6M7F6</t>
  </si>
  <si>
    <t>usuaria solicita dejar reclamo debdioa demora en respuesta de SEREMI que no ha permitido realizar trabajos de reparación de sanitarios.</t>
  </si>
  <si>
    <t>13260567</t>
  </si>
  <si>
    <t>JARA MARTÍNEZ, ANDREA ELIZABETH</t>
  </si>
  <si>
    <t>44</t>
  </si>
  <si>
    <t>CAS-6782179-N0N7R2</t>
  </si>
  <si>
    <t>usuario solicita dejar reclamo debido a demora en respuesta de SEREMI que no ha permitido realizar trabajos de reparación de sanitarios, ya que no han aprobado el retiro de asbesto de las viviendas para comenzar el proyecto.</t>
  </si>
  <si>
    <t>17879644</t>
  </si>
  <si>
    <t>LAGOS HENRIQUEZ, IGNACIO ANDRES</t>
  </si>
  <si>
    <t>CAS-6744749-R0D7Q0</t>
  </si>
  <si>
    <t>Solicita dejar reclamo por no poder gestionar inscripción leasing se realizó aranda cas 296701 del 7 de febrero 2022 sin respuesta hasta la fecha</t>
  </si>
  <si>
    <t>Descripción: Junto con saludarle cordialmente, y por especial encargo de la Dirección del SERVIU Metropolitano, damos respuesta a su reclamo, relacionado con la demora en la tramitación de su requerimiento, para poder inscribirse al Programa Leasing Habitacional. En primer lugar, quisieramos señalar que lamentamos la situación descrita por usted, para nosotros como SERVIU Metropolitano es de suma importancia dar respuesta a los requerimientos de la ciudadanía que acuden a nuestros espacios de atencion, lamentablememte en dicha instancia no fue posible solucionar su problematica puesto que requeria del apoyo de la División de Informatica del Ministerio de Vivienda y Urbanismo, lo que conllevo a la demora de su inscripción. Dicho lo anterior, adjuntamos a esta presentación el documento que da cuenta de su inscripción al Programa Leasing Habitacional. Reciba usted nuestras más sinceras disculpas por las molestias que esta situación le haya podido causar y lo invitamos a seguir entregándonos su opinión, la cual nos permite avanzar, corregir errores y mejorar. Esperamos que la información proporcionada sea de utilidad, y le reiteramos nuestra disposición para responder sus consultas. PCP/PMJ/OHM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21-03-2022 20:10</t>
  </si>
  <si>
    <t>16341335</t>
  </si>
  <si>
    <t>MARTINEZ CANEO, ALEJANDRO ANTONIO</t>
  </si>
  <si>
    <t>Descripción: Junto con saludarle cordialmente, le comunicamos que por especial encargo de S.E., el Presidente de la República, Sebastián Piñera Echenique, su carta ha sido derivada al Ministerio de Vivienda y Urbanismo y al mismo tiempo a la Directora del SERVIU Metropolitano Sra. Juana Nazal Bustos, a la que damos respuesta junto a sus cartas recibidas en Oficina de Partes MINVU el 18.08.2021, el 08.10.2021 y el 25.02.2022, donde expone la situación habitacional que le afectaría, indicando que la desalojarán de la vivienda en la que habita actualmente junto a su hijo de 20 años y pese a las gestiones que habría realizado con la finalidad de obtener una vivienda, no ha logrado resultados favorables, desconociendo los motivos, dado que posee el ahorro previo que se requiere. En primer lugar, lamento muy sinceramente la situación descrita puesto que comprendo su necesidad de contar con una vivienda definitiva, toda vez que la vivienda es una prioridad para muchas familias en nuestro país y como Ministerio y SERVIU Metropolitano, trabajamos día a día intensamente para apoyar a las familias en el logro de este objetivo. Al respecto, y consultado al Equipo Atención Individual de Casos Sociales, de acuerdo a la evaluación socio habitacional desarrollada para usted en el año 2019 y considerando los aspectos de vulnerabilidad social en que se encuentra junto a su familia, nuestras profesionales gestionaron la asignación directa de un subsidio correspondiente al Programa Subsidio de Arriendo de Vivienda, el cual fue aprobado mediante Resolución N° 750 de fecha 06/06/2020, por un monto total de 264 Unidades de Fomento (UF), que le otorga el 100 porciento (%) del beneficio equivalente a 11 Unidades de Fomento mensuales (UF), a pagar en un total de 24 cuotas. Dicho esto, una vez revisados nuestros sistemas computacionales, ha sido posible verificar que a la fecha usted no ha aplicado el beneficio antes aludido. Recordar que, para aplicar el beneficio con el que cuenta en la actualidad, deberá realizar un contrato de arriendo antes del 06.05.2022, fecha límite para presentar dichos antecedentes ante SERVIU. Para ayudarle en esta gestión se adjunta informativo y formularios con los pasos a seguir para validar su contrato de arriendo. Por otra parte, en caso que el beneficio con el que cuenta no se ajuste a sus actuales requerimientos, para que este Servicio lleve a cabo una nueva evaluación de su caso, será necesario que tome contacto con profesionales del área social de su Municipio, para que analicen su situación y si lo consideran pertinente, remitan su caso mediante un oficio de la máxima autoridad comunal, dirigido a la Directora del SERVIU Metropolitano, Sra. Juana Nazal Bustos, solicitando que su caso sea revisada, adjuntando un Informe Social emitido por un profesional Asistente Social y toda la documentación que acredite las condiciones que le afectan Le reiteramos nuestras más sinceras disculpas por las molestias que la demora en el envío de esta respuesta le haya podido causar, y le manifestamos nuestra disposición para responder sus consultas. PCP/JML/CMF/PCV/PNV Fecha de publicación: 07-03-2022 16:55</t>
  </si>
  <si>
    <t>CAS-6776302-W5X0K8</t>
  </si>
  <si>
    <t>15538034</t>
  </si>
  <si>
    <t>PINTO LOYOLA, ORIANA BEATRIZ</t>
  </si>
  <si>
    <t>La Cisterna</t>
  </si>
  <si>
    <t>Saavedra Fuentes, Loreto</t>
  </si>
  <si>
    <t>Cousiño Cornejo, Nelida</t>
  </si>
  <si>
    <t>Descripción: Junto con saludarle cordialmente, damos respuesta a su correo electrónico, donde plantea su reclamo referido a la situación que le afecta por la construcción de su vivienda con el subsidio habitacional correspondiente al D.S Nº 1 de (V. y U) de 2011 Sistema Integrado de Subsidio Habitacional, modalidad Construcción en Sitio Propio, sin embargo, a la fecha, no han concluido las obras. En primer lugar, quisiéramos manifestar que lamentamos todos los inconvenientes que detalla en su presentación, especialmente porque para nosotros como SERVIU Metropolitano es de su suma importancia que las familias de la región puedan materializar el beneficio habitacional con el cual fueron beneficiadas. Dicho lo anterior y revisados los antecedentes asociados a su caso, podemos informarle que la empresa Proyectos de Ingeniería y Construcción Mehiel Ltda. (Constructora Mehiel Ltda.), cuyo representante legal es el Sr. Néstor Alejandro Araya Aravena y con la cual usted firmó contrato para la construcción de su vivienda con la aplicación de su beneficio habitacional, presentó a cobro el respectivo subsidio habitacional con fecha 17/01/2017, adjuntando para ello todos los antecedentes que de acuerdo a la normativa vigente (Permiso de Edificación, Contrato de Construcción y Recepción Final, entre otros documentos) solicitaba este Servicio para autorizar el pago del mismo y liberar el respectivo ahorro. Es necesario comentarle también, que el Decreto que regulaba este tipo de beneficio no contemplaba la supervisión de obras por parte de SERVIU Metropolitano, por lo que la relación, entre el contratista y el beneficiario, se realiza en el marco de un acuerdo entre privados y el pago del respectivo Subsidio se realiza sobre la base de la documentación que entregan las respectivas Direcciones de Obras Municipales (DOM), a cargo de entregar el mencionado Permiso de Edificación y también el Certificado de Recepción Final Municipal. Ahora bien, dada su presentación, donde expone que su vivienda presenta serios problemas constructivos y no cuenta con servicios básicos que permitan habitarla junto a su familia, SERVIU Metropolitano contactó a la Dirección de Obras Municipales (DOM) de la comuna de Melipilla, para solicitarle que confirmara la veracidad del Permiso de Edificación y de la Recepción Final Municipal del proyecto constructivo. Lamentablemente la Municipalidad nos ha confirmado que dichos documentos carecen de veracidad.  Consecuentemente con lo anterior y atendiendo la gravedad de esta situación, este Servicio pondrá todos los antecedentes derivados de este caso a disposición de la Secretaría Regional Ministerial (SEREMI) de Vivienda y Urbanismo de la Región Metropolitana, para que en su rol fiscalizador de las empresas inscritas en el registro de contratistas y que trabajan en esta modalidad de subsidio, tome las acciones que estime pertinentes en relación a estos hechos. Finalmente, en el marco del contrato de construcción firmado entre usted y la empresa, le sugerimos pueda evaluar iniciar las acciones legales que correspondan en contra de su representante legal. Esperamos que la información proporcionada sea de utilidad, y le reiteramos nuestra disposición para responder sus consultas. JAS/PGC/NGT Fecha de publicación: 11-03-2022 17:19</t>
  </si>
  <si>
    <t>Descripción: Junto con saludarle cordialmente, damos respuesta a su presentación, mediante la cual, en su calidad de beneficiaria del Programa Sistema Integrado de Subsidio Habitacional, regulado por el Decreto Supremo N°1 (V. y U.) de 2011, Tramo 2 (Ex Título I, tramo 2), modalidad Construcción en Sitio Propio (CPS), otorgado vía asignación directa en el año 2019, manifiesta su disconformidad por la información que le habría sido proporcionada sobre el monto de este beneficio. En primer lugar, quisiéramos manifestar que lamentamos muy sinceramente el tiempo transcurrido en la entrega de la respuesta a su requerimiento; no obstante, estimamos necesario mencionar que, dada la emergencia sanitaria que afecta al país, y en acatamiento de las medidas sanitarias adoptadas por el Gobierno de Chile, producto del COVID-19, SERVIU Metropolitano ha suspendido parcialmente la atención en sus oficinas, situación que ha generado un aumento significativo en el volumen de solicitudes ciudadanas ingresadas de manera digital, provocando que los tiempos asociados para atender los requerimientos de nuestros (as) usuarios (as) se extiendan más de lo esperado. Dicho lo anterior, y luego de revisar nuestros sistemas computacionales, hemos verificado que le fue otorgado, mediante la Resolución Exenta N° 2659 de fecha 14.11.2019, un beneficio vía asignación directa, correspondiente al Sistema Integrado de Subsidio Habitacional, regulado por el Decreto Supremo N°1 (V. y U.) de 2011, modalidad Construcción en Sitio Propio (CSP), Tramo 2 (Ex Título I, tramo 2). En relación a lo planteado, y consultada la Secretaría Regional Ministerial de Vivienda y Urbanismo, que es la Institución que elaboró la resolución que asignó el beneficio, nos señala que el monto del subsidio se indica expresamente en el punto 4 de dicho documento: "los subsidios asignados mediante la presente Resolución, se imputarán a los recursos dispuestos para el Sistema Integrado de Subsidio Habitacional del año 2019, de la Región Metropolitana. El monto a imputar será de 520 Unidades de Fomento, correspondiente al valor de las postulaciones individuales de la Región Metropolitana". Se adjunta la referida resolución, para que la revise con detención y corrobore lo antes señalado. Le reiteramos nuestras más sinceras disculpas por las molestias que la demora en el envío de esta respuesta le haya podido causar, y le manifestamos nuestra disposición para responder sus consultas. PCP/XUP/MGG Aprovechamos la ocasión para informar a usted acerca de la Carta de Derechos Ciudadanos del SERVIU Metropolitano, a fin de que conozca nuestros objetivos, y sus deberes y derechos como usuario, y las instancias a las que puede recurrir si éstos se ven vulnerados. Usted puede acceder a ella siguiendo la ruta: https://www.minvu.cl/sobre-minvu/carta-de-derechos/ Fecha de publicación: 11-02-2022 12:59</t>
  </si>
  <si>
    <t>Descripción: Junto con saludarle cordialmente, y por especial encargo de la Dirección del SERVIU Metropolitano, doy respuesta a su reclamo, mediante el cual expone que no le fue posible postular al subsidio "Banco de Materiales", ya que mantenía una marca, que no correspondería, en nuestros sistemas computacionales, dejándola fuera de dicho proceso. En primer lugar, quisiera señalar que lamentamos los inconvenientes que esta situación le haya podido ocasionar. Dicho esto, no obstante, tras revisar nuestros registros computacionales, hemos verificado que su consulta fue abordada, resuelta e informada a usted, en atención presencial en nuestra Oficina de Informaciones, Reclamos y Sugerencias (OIRS) Santiago, el día 22.09.2021. Sin prejuicio de lo anterior, asimismo, informar que si bien el plazo normativo para postular al subsidio "Banco de Materiales”, regulado por el Programa de Protección del Patrimonio Familiar D.S. N° 255 (V. y U.) de 2006, finalizó 30.09.2021, dicho plazo correspondía a la fecha límite en que los Prestadores de Servicios de Asistencia Técnica (PSAT), debían digitar las postulaciones en nuestro sistema, y, además, remitir digitalmente a SERVIU Metropolitano los proyectos de las familias postulantes. De esta forma es probable que, para hacer la preparación de los antecedentes de cada postulante, las entidades hayan establecido internamente una fecha previa al 30.09.2021, con el objeto de asegurarse que los documentos a presentar, cumplían con lo exigido por la resolución del Llamado. Además, dada la alta demanda que generó este llamado en la ciudadanía, algunas entidades coparon su capacidad de atención con anterioridad al cierre establecido por el MINVU, situación que no les permitió tomar nuevas postulaciones. Señalar además que el proceso de postulación a este llamado, destinado a financiar la adquisición de materiales de construcción, se extendió entre los meses de julio y septiembre de 2021. No obstante, lo anterior, y si bien el plazo para postular al llamado "Banco de Materiales" ya expiró, se mantiene vigente la opción del Programa Hogar Mejor, D.S. N° 27 (V. y U.) de 2016, a través del cual también puede realizar mejoramientos a su vivienda. Para participar los y las interesados (as) deben cumplir al menos con los siguientes requisitos: . - Ser propietarios o asignatarios de la vivienda, la cual debe cumplir alguna de las siguientes condiciones: ser vivienda social; construida por SERVIU o sus antecesores legales o Viviendas cuyo avalúo fiscal no supere las 950 U.F. (considerando valor de terreno y construcciones). . - Poseer Registro Social de Hogares hasta el 60%. Sin embargo, en caso de postulaciones colectivas, se aceptará que el 60% de los integrantes cumplan con el tramo del 60% según calificación Socioeconómica y el 40% de los integrantes del grupo podrán superar este tope. . - Contar con el ahorro mínimo exigido, de acuerdo al tipo de subsidio que postule. En ese sentido, este Servicio pone a su disposición la nómina de Entidades con Convenio Vigente en la SEREMI Metropolitana de Vivienda y Urbanismo y que por tanto cumplen requisito para prestar sus servicios en los llamados a postulación informados por el MINVU. Además, es importante destacar que dichas Entidades trabajan en toda la Región Metropolitana y que los municipios, sólo atienden a vecinos de su comuna. En caso que su interés sea exclusivamente la postulación correspondiente al "Banco de Materiales", o que su vivienda corresponda a un departamento, le invito a estar consultando permanentemente la página web del Ministerio de Vivienda y urbanismo: www.minvu.cl, puesto que la autoridad ha confirmado la realización de un nuevo proceso de postulación para el año 2022. Finalmente, puede informarse de sus derechos y deberes como usuario, establecidos en nuestra Carta de Derechos Ciudadanos adjunta y que además se encuentra disponible en el sitio https://www.minvu.cl/sobre-minvu/carta-de-derechos/ PVL/PMJ/MBL Fecha de publicación: 22-02-2022 16:05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</si>
</sst>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color rgb="FFFFFFFF"/>
      <name val="Arial"/>
      <family val="2"/>
    </font>
    <font>
      <sz val="10"/>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339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4">
    <xf numFmtId="0" fontId="20" fillId="0" borderId="0" xfId="0" applyFont="1"/>
    <xf numFmtId="0" fontId="21" fillId="33" borderId="0" xfId="0" applyFont="1" applyFill="1"/>
    <xf numFmtId="49" fontId="0" fillId="0" borderId="0" xfId="0" applyNumberFormat="1" applyFont="1"/>
    <xf numFmtId="22" fontId="0" fillId="0" borderId="0" xfId="0" applyNumberFormat="1" applyFont="1"/>
    <xf numFmtId="0" fontId="0" fillId="0" borderId="0" xfId="0" applyFont="1"/>
    <xf numFmtId="14" fontId="0" fillId="0" borderId="0" xfId="0" applyNumberFormat="1" applyFont="1"/>
    <xf numFmtId="3" fontId="0" fillId="0" borderId="0" xfId="0" applyNumberFormat="1" applyFont="1"/>
    <xf numFmtId="49" fontId="0" fillId="0" borderId="0" xfId="0" applyNumberFormat="1" applyFont="1"/>
    <xf numFmtId="22" fontId="0" fillId="0" borderId="0" xfId="0" applyNumberFormat="1" applyFont="1"/>
    <xf numFmtId="0" fontId="0" fillId="0" borderId="0" xfId="0" applyFont="1"/>
    <xf numFmtId="14" fontId="0" fillId="0" borderId="0" xfId="0" applyNumberFormat="1" applyFont="1"/>
    <xf numFmtId="3" fontId="0" fillId="0" borderId="0" xfId="0" applyNumberFormat="1" applyFont="1"/>
    <xf numFmtId="0" fontId="22" fillId="0" borderId="0" xfId="0" applyFont="1"/>
    <xf numFmtId="49" fontId="20" fillId="0" borderId="0" xfId="0" applyNumberFormat="1" applyFont="1"/>
  </cellXfs>
  <cellStyles count="68">
    <cellStyle name="20% - Énfasis1" xfId="19" builtinId="30" customBuiltin="1"/>
    <cellStyle name="20% - Énfasis1 2" xfId="43"/>
    <cellStyle name="20% - Énfasis1 3" xfId="56"/>
    <cellStyle name="20% - Énfasis2" xfId="23" builtinId="34" customBuiltin="1"/>
    <cellStyle name="20% - Énfasis2 2" xfId="45"/>
    <cellStyle name="20% - Énfasis2 3" xfId="58"/>
    <cellStyle name="20% - Énfasis3" xfId="27" builtinId="38" customBuiltin="1"/>
    <cellStyle name="20% - Énfasis3 2" xfId="47"/>
    <cellStyle name="20% - Énfasis3 3" xfId="60"/>
    <cellStyle name="20% - Énfasis4" xfId="31" builtinId="42" customBuiltin="1"/>
    <cellStyle name="20% - Énfasis4 2" xfId="49"/>
    <cellStyle name="20% - Énfasis4 3" xfId="62"/>
    <cellStyle name="20% - Énfasis5" xfId="35" builtinId="46" customBuiltin="1"/>
    <cellStyle name="20% - Énfasis5 2" xfId="51"/>
    <cellStyle name="20% - Énfasis5 3" xfId="64"/>
    <cellStyle name="20% - Énfasis6" xfId="39" builtinId="50" customBuiltin="1"/>
    <cellStyle name="20% - Énfasis6 2" xfId="53"/>
    <cellStyle name="20% - Énfasis6 3" xfId="66"/>
    <cellStyle name="40% - Énfasis1" xfId="20" builtinId="31" customBuiltin="1"/>
    <cellStyle name="40% - Énfasis1 2" xfId="44"/>
    <cellStyle name="40% - Énfasis1 3" xfId="57"/>
    <cellStyle name="40% - Énfasis2" xfId="24" builtinId="35" customBuiltin="1"/>
    <cellStyle name="40% - Énfasis2 2" xfId="46"/>
    <cellStyle name="40% - Énfasis2 3" xfId="59"/>
    <cellStyle name="40% - Énfasis3" xfId="28" builtinId="39" customBuiltin="1"/>
    <cellStyle name="40% - Énfasis3 2" xfId="48"/>
    <cellStyle name="40% - Énfasis3 3" xfId="61"/>
    <cellStyle name="40% - Énfasis4" xfId="32" builtinId="43" customBuiltin="1"/>
    <cellStyle name="40% - Énfasis4 2" xfId="50"/>
    <cellStyle name="40% - Énfasis4 3" xfId="63"/>
    <cellStyle name="40% - Énfasis5" xfId="36" builtinId="47" customBuiltin="1"/>
    <cellStyle name="40% - Énfasis5 2" xfId="52"/>
    <cellStyle name="40% - Énfasis5 3" xfId="65"/>
    <cellStyle name="40% - Énfasis6" xfId="40" builtinId="51" customBuiltin="1"/>
    <cellStyle name="40% - Énfasis6 2" xfId="54"/>
    <cellStyle name="40% - Énfasis6 3" xfId="67"/>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Notas 2" xfId="42"/>
    <cellStyle name="Notas 3" xfId="5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1"/>
  <sheetViews>
    <sheetView tabSelected="1" workbookViewId="0">
      <selection activeCell="H121" sqref="H121"/>
    </sheetView>
  </sheetViews>
  <sheetFormatPr baseColWidth="10" defaultRowHeight="13.2" x14ac:dyDescent="0.25"/>
  <cols>
    <col min="1" max="1" width="21.5546875" customWidth="1"/>
    <col min="5" max="5" width="17.33203125" customWidth="1"/>
    <col min="6" max="6" width="17" customWidth="1"/>
    <col min="7" max="7" width="18" bestFit="1" customWidth="1"/>
    <col min="8" max="8" width="17.6640625" bestFit="1" customWidth="1"/>
  </cols>
  <sheetData>
    <row r="1" spans="1:3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130</v>
      </c>
      <c r="AE1" s="1" t="s">
        <v>131</v>
      </c>
    </row>
    <row r="2" spans="1:31" x14ac:dyDescent="0.25">
      <c r="A2" s="2" t="s">
        <v>159</v>
      </c>
      <c r="B2" s="2" t="s">
        <v>29</v>
      </c>
      <c r="C2" s="2" t="s">
        <v>30</v>
      </c>
      <c r="D2" s="2" t="s">
        <v>31</v>
      </c>
      <c r="E2" s="2" t="s">
        <v>160</v>
      </c>
      <c r="F2" s="2" t="s">
        <v>176</v>
      </c>
      <c r="G2" s="3">
        <v>44546.659675925897</v>
      </c>
      <c r="H2" s="3">
        <v>44565.712696759299</v>
      </c>
      <c r="I2" s="2" t="s">
        <v>127</v>
      </c>
      <c r="J2" s="4" t="s">
        <v>128</v>
      </c>
      <c r="K2" s="2" t="s">
        <v>32</v>
      </c>
      <c r="L2" s="5">
        <v>44546.659675925897</v>
      </c>
      <c r="M2" s="2" t="s">
        <v>33</v>
      </c>
      <c r="N2" s="6">
        <v>13</v>
      </c>
      <c r="O2" s="2" t="s">
        <v>33</v>
      </c>
      <c r="P2" s="2" t="s">
        <v>34</v>
      </c>
      <c r="Q2" s="2" t="s">
        <v>48</v>
      </c>
      <c r="R2" s="2" t="s">
        <v>36</v>
      </c>
      <c r="S2" s="2" t="s">
        <v>37</v>
      </c>
      <c r="T2" s="2"/>
      <c r="U2" s="4"/>
      <c r="V2" s="4" t="s">
        <v>51</v>
      </c>
      <c r="W2" s="2" t="s">
        <v>38</v>
      </c>
      <c r="X2" s="4" t="s">
        <v>106</v>
      </c>
      <c r="Y2" s="4" t="s">
        <v>68</v>
      </c>
      <c r="Z2" s="4" t="s">
        <v>80</v>
      </c>
      <c r="AA2" s="2" t="s">
        <v>40</v>
      </c>
      <c r="AB2" s="2" t="s">
        <v>41</v>
      </c>
      <c r="AC2" s="2"/>
      <c r="AD2">
        <f>MONTH(G2)</f>
        <v>12</v>
      </c>
      <c r="AE2">
        <f>YEAR(G2)</f>
        <v>2021</v>
      </c>
    </row>
    <row r="3" spans="1:31" x14ac:dyDescent="0.25">
      <c r="A3" s="2" t="s">
        <v>161</v>
      </c>
      <c r="B3" s="2" t="s">
        <v>29</v>
      </c>
      <c r="C3" s="2" t="s">
        <v>30</v>
      </c>
      <c r="D3" s="2" t="s">
        <v>31</v>
      </c>
      <c r="E3" s="2" t="s">
        <v>162</v>
      </c>
      <c r="F3" s="2" t="s">
        <v>177</v>
      </c>
      <c r="G3" s="3">
        <v>44546.808101851799</v>
      </c>
      <c r="H3" s="3">
        <v>44565.713078703702</v>
      </c>
      <c r="I3" s="2" t="s">
        <v>147</v>
      </c>
      <c r="J3" s="4" t="s">
        <v>148</v>
      </c>
      <c r="K3" s="2" t="s">
        <v>32</v>
      </c>
      <c r="L3" s="5">
        <v>44546.808101851799</v>
      </c>
      <c r="M3" s="2" t="s">
        <v>33</v>
      </c>
      <c r="N3" s="6">
        <v>13</v>
      </c>
      <c r="O3" s="2" t="s">
        <v>33</v>
      </c>
      <c r="P3" s="2" t="s">
        <v>47</v>
      </c>
      <c r="Q3" s="2" t="s">
        <v>35</v>
      </c>
      <c r="R3" s="2" t="s">
        <v>36</v>
      </c>
      <c r="S3" s="2" t="s">
        <v>37</v>
      </c>
      <c r="T3" s="2"/>
      <c r="U3" s="4"/>
      <c r="V3" s="4" t="s">
        <v>55</v>
      </c>
      <c r="W3" s="2" t="s">
        <v>63</v>
      </c>
      <c r="X3" s="4" t="s">
        <v>106</v>
      </c>
      <c r="Y3" s="4" t="s">
        <v>46</v>
      </c>
      <c r="Z3" s="4" t="s">
        <v>80</v>
      </c>
      <c r="AA3" s="2" t="s">
        <v>57</v>
      </c>
      <c r="AB3" s="2" t="s">
        <v>41</v>
      </c>
      <c r="AC3" s="2" t="s">
        <v>74</v>
      </c>
      <c r="AD3">
        <f t="shared" ref="AD3:AD9" si="0">MONTH(G3)</f>
        <v>12</v>
      </c>
      <c r="AE3">
        <f t="shared" ref="AE3:AE9" si="1">YEAR(G3)</f>
        <v>2021</v>
      </c>
    </row>
    <row r="4" spans="1:31" x14ac:dyDescent="0.25">
      <c r="A4" s="2" t="s">
        <v>163</v>
      </c>
      <c r="B4" s="2" t="s">
        <v>29</v>
      </c>
      <c r="C4" s="2" t="s">
        <v>30</v>
      </c>
      <c r="D4" s="2" t="s">
        <v>31</v>
      </c>
      <c r="E4" s="2" t="s">
        <v>164</v>
      </c>
      <c r="F4" s="2" t="s">
        <v>178</v>
      </c>
      <c r="G4" s="3">
        <v>44550.778402777803</v>
      </c>
      <c r="H4" s="3">
        <v>44566.524687500001</v>
      </c>
      <c r="I4" s="2" t="s">
        <v>109</v>
      </c>
      <c r="J4" s="4" t="s">
        <v>110</v>
      </c>
      <c r="K4" s="2" t="s">
        <v>32</v>
      </c>
      <c r="L4" s="5">
        <v>44550.778402777803</v>
      </c>
      <c r="M4" s="2" t="s">
        <v>33</v>
      </c>
      <c r="N4" s="6">
        <v>12</v>
      </c>
      <c r="O4" s="2" t="s">
        <v>33</v>
      </c>
      <c r="P4" s="2" t="s">
        <v>34</v>
      </c>
      <c r="Q4" s="2" t="s">
        <v>61</v>
      </c>
      <c r="R4" s="2" t="s">
        <v>36</v>
      </c>
      <c r="S4" s="2" t="s">
        <v>37</v>
      </c>
      <c r="T4" s="2"/>
      <c r="U4" s="4"/>
      <c r="V4" s="4" t="s">
        <v>55</v>
      </c>
      <c r="W4" s="2" t="s">
        <v>38</v>
      </c>
      <c r="X4" s="4" t="s">
        <v>106</v>
      </c>
      <c r="Y4" s="4" t="s">
        <v>70</v>
      </c>
      <c r="Z4" s="4" t="s">
        <v>72</v>
      </c>
      <c r="AA4" s="2" t="s">
        <v>40</v>
      </c>
      <c r="AB4" s="2" t="s">
        <v>41</v>
      </c>
      <c r="AC4" s="2"/>
      <c r="AD4">
        <f t="shared" si="0"/>
        <v>12</v>
      </c>
      <c r="AE4">
        <f t="shared" si="1"/>
        <v>2021</v>
      </c>
    </row>
    <row r="5" spans="1:31" x14ac:dyDescent="0.25">
      <c r="A5" s="2" t="s">
        <v>166</v>
      </c>
      <c r="B5" s="2" t="s">
        <v>29</v>
      </c>
      <c r="C5" s="2" t="s">
        <v>79</v>
      </c>
      <c r="D5" s="2" t="s">
        <v>31</v>
      </c>
      <c r="E5" s="2" t="s">
        <v>167</v>
      </c>
      <c r="F5" s="2" t="s">
        <v>179</v>
      </c>
      <c r="G5" s="3">
        <v>44550.731469907398</v>
      </c>
      <c r="H5" s="3">
        <v>44578.642847222203</v>
      </c>
      <c r="I5" s="2" t="s">
        <v>168</v>
      </c>
      <c r="J5" s="4" t="s">
        <v>169</v>
      </c>
      <c r="K5" s="2" t="s">
        <v>32</v>
      </c>
      <c r="L5" s="5">
        <v>44550.731469907398</v>
      </c>
      <c r="M5" s="2" t="s">
        <v>33</v>
      </c>
      <c r="N5" s="6">
        <v>20</v>
      </c>
      <c r="O5" s="2" t="s">
        <v>33</v>
      </c>
      <c r="P5" s="2" t="s">
        <v>34</v>
      </c>
      <c r="Q5" s="2" t="s">
        <v>86</v>
      </c>
      <c r="R5" s="2" t="s">
        <v>36</v>
      </c>
      <c r="S5" s="2" t="s">
        <v>37</v>
      </c>
      <c r="T5" s="2" t="s">
        <v>99</v>
      </c>
      <c r="U5" s="4" t="s">
        <v>64</v>
      </c>
      <c r="V5" s="4" t="s">
        <v>53</v>
      </c>
      <c r="W5" s="2" t="s">
        <v>38</v>
      </c>
      <c r="X5" s="4" t="s">
        <v>106</v>
      </c>
      <c r="Y5" s="4" t="s">
        <v>46</v>
      </c>
      <c r="Z5" s="4" t="s">
        <v>54</v>
      </c>
      <c r="AA5" s="2" t="s">
        <v>40</v>
      </c>
      <c r="AB5" s="2" t="s">
        <v>41</v>
      </c>
      <c r="AC5" s="2"/>
      <c r="AD5">
        <f t="shared" si="0"/>
        <v>12</v>
      </c>
      <c r="AE5">
        <f t="shared" si="1"/>
        <v>2021</v>
      </c>
    </row>
    <row r="6" spans="1:31" x14ac:dyDescent="0.25">
      <c r="A6" s="2" t="s">
        <v>171</v>
      </c>
      <c r="B6" s="2" t="s">
        <v>29</v>
      </c>
      <c r="C6" s="2" t="s">
        <v>79</v>
      </c>
      <c r="D6" s="2" t="s">
        <v>31</v>
      </c>
      <c r="E6" s="2" t="s">
        <v>172</v>
      </c>
      <c r="F6" s="2" t="s">
        <v>180</v>
      </c>
      <c r="G6" s="3">
        <v>44560.380486111098</v>
      </c>
      <c r="H6" s="3">
        <v>44575.586689814802</v>
      </c>
      <c r="I6" s="2" t="s">
        <v>174</v>
      </c>
      <c r="J6" s="4" t="s">
        <v>175</v>
      </c>
      <c r="K6" s="2" t="s">
        <v>32</v>
      </c>
      <c r="L6" s="5">
        <v>44559.333333333299</v>
      </c>
      <c r="M6" s="2" t="s">
        <v>33</v>
      </c>
      <c r="N6" s="6">
        <v>12</v>
      </c>
      <c r="O6" s="2" t="s">
        <v>33</v>
      </c>
      <c r="P6" s="2" t="s">
        <v>34</v>
      </c>
      <c r="Q6" s="2" t="s">
        <v>104</v>
      </c>
      <c r="R6" s="2" t="s">
        <v>36</v>
      </c>
      <c r="S6" s="2" t="s">
        <v>37</v>
      </c>
      <c r="T6" s="2" t="s">
        <v>97</v>
      </c>
      <c r="U6" s="4" t="s">
        <v>64</v>
      </c>
      <c r="V6" s="4" t="s">
        <v>129</v>
      </c>
      <c r="W6" s="2" t="s">
        <v>38</v>
      </c>
      <c r="X6" s="4" t="s">
        <v>106</v>
      </c>
      <c r="Y6" s="4" t="s">
        <v>39</v>
      </c>
      <c r="Z6" s="4" t="s">
        <v>106</v>
      </c>
      <c r="AA6" s="2" t="s">
        <v>57</v>
      </c>
      <c r="AB6" s="2" t="s">
        <v>41</v>
      </c>
      <c r="AC6" s="2" t="s">
        <v>132</v>
      </c>
      <c r="AD6">
        <f t="shared" si="0"/>
        <v>12</v>
      </c>
      <c r="AE6">
        <f t="shared" si="1"/>
        <v>2021</v>
      </c>
    </row>
    <row r="7" spans="1:31" s="12" customFormat="1" x14ac:dyDescent="0.25">
      <c r="A7" s="7" t="s">
        <v>119</v>
      </c>
      <c r="B7" s="7" t="s">
        <v>29</v>
      </c>
      <c r="C7" s="7" t="s">
        <v>30</v>
      </c>
      <c r="D7" s="7" t="s">
        <v>31</v>
      </c>
      <c r="E7" s="7" t="s">
        <v>120</v>
      </c>
      <c r="F7" s="7" t="s">
        <v>766</v>
      </c>
      <c r="G7" s="8">
        <v>44384.828333333302</v>
      </c>
      <c r="H7" s="8">
        <v>44631.722071759301</v>
      </c>
      <c r="I7" s="7" t="s">
        <v>121</v>
      </c>
      <c r="J7" s="9" t="s">
        <v>122</v>
      </c>
      <c r="K7" s="7" t="s">
        <v>32</v>
      </c>
      <c r="L7" s="10">
        <v>44384.828333333302</v>
      </c>
      <c r="M7" s="7" t="s">
        <v>33</v>
      </c>
      <c r="N7" s="11">
        <v>172</v>
      </c>
      <c r="O7" s="7" t="s">
        <v>42</v>
      </c>
      <c r="P7" s="7" t="s">
        <v>47</v>
      </c>
      <c r="Q7" s="7" t="s">
        <v>123</v>
      </c>
      <c r="R7" s="7" t="s">
        <v>36</v>
      </c>
      <c r="S7" s="7" t="s">
        <v>37</v>
      </c>
      <c r="T7" s="7"/>
      <c r="U7" s="9"/>
      <c r="V7" s="9" t="s">
        <v>78</v>
      </c>
      <c r="W7" s="7" t="s">
        <v>38</v>
      </c>
      <c r="X7" s="9" t="s">
        <v>106</v>
      </c>
      <c r="Y7" s="9" t="s">
        <v>107</v>
      </c>
      <c r="Z7" s="9" t="s">
        <v>170</v>
      </c>
      <c r="AA7" s="7" t="s">
        <v>40</v>
      </c>
      <c r="AB7" s="7" t="s">
        <v>41</v>
      </c>
      <c r="AC7" s="7"/>
    </row>
    <row r="8" spans="1:31" s="12" customFormat="1" x14ac:dyDescent="0.25">
      <c r="A8" s="7" t="s">
        <v>135</v>
      </c>
      <c r="B8" s="7" t="s">
        <v>29</v>
      </c>
      <c r="C8" s="7" t="s">
        <v>79</v>
      </c>
      <c r="D8" s="7" t="s">
        <v>31</v>
      </c>
      <c r="E8" s="7" t="s">
        <v>136</v>
      </c>
      <c r="F8" s="7" t="s">
        <v>767</v>
      </c>
      <c r="G8" s="8">
        <v>44445.6781134259</v>
      </c>
      <c r="H8" s="8">
        <v>44603.541388888902</v>
      </c>
      <c r="I8" s="7" t="s">
        <v>137</v>
      </c>
      <c r="J8" s="9" t="s">
        <v>138</v>
      </c>
      <c r="K8" s="7" t="s">
        <v>32</v>
      </c>
      <c r="L8" s="10">
        <v>44445.6781134259</v>
      </c>
      <c r="M8" s="7" t="s">
        <v>33</v>
      </c>
      <c r="N8" s="11">
        <v>110</v>
      </c>
      <c r="O8" s="7" t="s">
        <v>42</v>
      </c>
      <c r="P8" s="7" t="s">
        <v>34</v>
      </c>
      <c r="Q8" s="7" t="s">
        <v>48</v>
      </c>
      <c r="R8" s="7" t="s">
        <v>36</v>
      </c>
      <c r="S8" s="7" t="s">
        <v>37</v>
      </c>
      <c r="T8" s="7" t="s">
        <v>124</v>
      </c>
      <c r="U8" s="9" t="s">
        <v>64</v>
      </c>
      <c r="V8" s="9" t="s">
        <v>60</v>
      </c>
      <c r="W8" s="7" t="s">
        <v>38</v>
      </c>
      <c r="X8" s="9" t="s">
        <v>106</v>
      </c>
      <c r="Y8" s="9" t="s">
        <v>39</v>
      </c>
      <c r="Z8" s="9" t="s">
        <v>106</v>
      </c>
      <c r="AA8" s="7" t="s">
        <v>40</v>
      </c>
      <c r="AB8" s="7" t="s">
        <v>41</v>
      </c>
      <c r="AC8" s="7"/>
    </row>
    <row r="9" spans="1:31" x14ac:dyDescent="0.25">
      <c r="A9" s="7" t="s">
        <v>139</v>
      </c>
      <c r="B9" s="2" t="s">
        <v>92</v>
      </c>
      <c r="C9" s="2" t="s">
        <v>79</v>
      </c>
      <c r="D9" s="2" t="s">
        <v>31</v>
      </c>
      <c r="E9" s="2" t="s">
        <v>140</v>
      </c>
      <c r="F9" s="2" t="s">
        <v>165</v>
      </c>
      <c r="G9" s="3">
        <v>44453.645023148201</v>
      </c>
      <c r="H9" s="2"/>
      <c r="I9" s="2" t="s">
        <v>141</v>
      </c>
      <c r="J9" s="4" t="s">
        <v>142</v>
      </c>
      <c r="K9" s="2" t="s">
        <v>32</v>
      </c>
      <c r="L9" s="5">
        <v>44453.645034722198</v>
      </c>
      <c r="M9" s="2" t="s">
        <v>33</v>
      </c>
      <c r="N9" s="6">
        <v>97</v>
      </c>
      <c r="O9" s="2" t="s">
        <v>42</v>
      </c>
      <c r="P9" s="2" t="s">
        <v>47</v>
      </c>
      <c r="Q9" s="2" t="s">
        <v>86</v>
      </c>
      <c r="R9" s="2" t="s">
        <v>36</v>
      </c>
      <c r="S9" s="2" t="s">
        <v>37</v>
      </c>
      <c r="T9" s="2" t="s">
        <v>95</v>
      </c>
      <c r="U9" s="4" t="s">
        <v>64</v>
      </c>
      <c r="V9" s="4" t="s">
        <v>53</v>
      </c>
      <c r="W9" s="2" t="s">
        <v>38</v>
      </c>
      <c r="X9" s="4" t="s">
        <v>44</v>
      </c>
      <c r="Y9" s="4" t="s">
        <v>158</v>
      </c>
      <c r="Z9" s="4" t="s">
        <v>54</v>
      </c>
      <c r="AA9" s="2" t="s">
        <v>40</v>
      </c>
      <c r="AB9" s="2" t="s">
        <v>41</v>
      </c>
      <c r="AC9" s="2"/>
      <c r="AD9">
        <f t="shared" si="0"/>
        <v>9</v>
      </c>
      <c r="AE9">
        <f t="shared" si="1"/>
        <v>2021</v>
      </c>
    </row>
    <row r="10" spans="1:31" s="12" customFormat="1" x14ac:dyDescent="0.25">
      <c r="A10" s="7" t="s">
        <v>143</v>
      </c>
      <c r="B10" s="7" t="s">
        <v>29</v>
      </c>
      <c r="C10" s="7" t="s">
        <v>79</v>
      </c>
      <c r="D10" s="7" t="s">
        <v>31</v>
      </c>
      <c r="E10" s="7" t="s">
        <v>144</v>
      </c>
      <c r="F10" s="7" t="s">
        <v>768</v>
      </c>
      <c r="G10" s="8">
        <v>44461.618842592601</v>
      </c>
      <c r="H10" s="8">
        <v>44614.670312499999</v>
      </c>
      <c r="I10" s="7" t="s">
        <v>145</v>
      </c>
      <c r="J10" s="9" t="s">
        <v>146</v>
      </c>
      <c r="K10" s="7" t="s">
        <v>32</v>
      </c>
      <c r="L10" s="10">
        <v>44461.618842592601</v>
      </c>
      <c r="M10" s="7" t="s">
        <v>33</v>
      </c>
      <c r="N10" s="11">
        <v>106</v>
      </c>
      <c r="O10" s="7" t="s">
        <v>42</v>
      </c>
      <c r="P10" s="7" t="s">
        <v>34</v>
      </c>
      <c r="Q10" s="7" t="s">
        <v>86</v>
      </c>
      <c r="R10" s="7" t="s">
        <v>36</v>
      </c>
      <c r="S10" s="7" t="s">
        <v>37</v>
      </c>
      <c r="T10" s="7" t="s">
        <v>126</v>
      </c>
      <c r="U10" s="9" t="s">
        <v>64</v>
      </c>
      <c r="V10" s="9" t="s">
        <v>78</v>
      </c>
      <c r="W10" s="7" t="s">
        <v>38</v>
      </c>
      <c r="X10" s="9" t="s">
        <v>106</v>
      </c>
      <c r="Y10" s="9" t="s">
        <v>44</v>
      </c>
      <c r="Z10" s="9" t="s">
        <v>84</v>
      </c>
      <c r="AA10" s="7" t="s">
        <v>40</v>
      </c>
      <c r="AB10" s="7" t="s">
        <v>41</v>
      </c>
      <c r="AC10" s="7"/>
    </row>
    <row r="11" spans="1:31" x14ac:dyDescent="0.25">
      <c r="A11" s="7" t="s">
        <v>151</v>
      </c>
      <c r="B11" s="2" t="s">
        <v>92</v>
      </c>
      <c r="C11" s="2" t="s">
        <v>79</v>
      </c>
      <c r="D11" s="2" t="s">
        <v>31</v>
      </c>
      <c r="E11" s="2" t="s">
        <v>152</v>
      </c>
      <c r="F11" s="2" t="s">
        <v>134</v>
      </c>
      <c r="G11" s="3">
        <v>44477.560706018499</v>
      </c>
      <c r="H11" s="2"/>
      <c r="I11" s="2" t="s">
        <v>153</v>
      </c>
      <c r="J11" s="4" t="s">
        <v>154</v>
      </c>
      <c r="K11" s="2" t="s">
        <v>32</v>
      </c>
      <c r="L11" s="5">
        <v>44477.560706018499</v>
      </c>
      <c r="M11" s="2" t="s">
        <v>33</v>
      </c>
      <c r="N11" s="6">
        <v>80</v>
      </c>
      <c r="O11" s="2" t="s">
        <v>42</v>
      </c>
      <c r="P11" s="2" t="s">
        <v>47</v>
      </c>
      <c r="Q11" s="2" t="s">
        <v>56</v>
      </c>
      <c r="R11" s="2" t="s">
        <v>36</v>
      </c>
      <c r="S11" s="2" t="s">
        <v>37</v>
      </c>
      <c r="T11" s="2" t="s">
        <v>100</v>
      </c>
      <c r="U11" s="4" t="s">
        <v>64</v>
      </c>
      <c r="V11" s="4" t="s">
        <v>108</v>
      </c>
      <c r="W11" s="2" t="s">
        <v>38</v>
      </c>
      <c r="X11" s="4" t="s">
        <v>155</v>
      </c>
      <c r="Y11" s="4" t="s">
        <v>111</v>
      </c>
      <c r="Z11" s="4" t="s">
        <v>46</v>
      </c>
      <c r="AA11" s="2" t="s">
        <v>40</v>
      </c>
      <c r="AB11" s="2" t="s">
        <v>41</v>
      </c>
      <c r="AC11" s="2"/>
      <c r="AD11">
        <f>MONTH(G11)</f>
        <v>10</v>
      </c>
      <c r="AE11">
        <f>YEAR(G11)</f>
        <v>2021</v>
      </c>
    </row>
    <row r="12" spans="1:31" x14ac:dyDescent="0.25">
      <c r="A12" s="7" t="s">
        <v>181</v>
      </c>
      <c r="B12" s="7" t="s">
        <v>29</v>
      </c>
      <c r="C12" s="7" t="s">
        <v>30</v>
      </c>
      <c r="D12" s="7" t="s">
        <v>31</v>
      </c>
      <c r="E12" s="7" t="s">
        <v>182</v>
      </c>
      <c r="F12" s="7" t="s">
        <v>183</v>
      </c>
      <c r="G12" s="8">
        <v>44578.476030092599</v>
      </c>
      <c r="H12" s="8">
        <v>44592.535624999997</v>
      </c>
      <c r="I12" s="7" t="s">
        <v>184</v>
      </c>
      <c r="J12" s="9" t="s">
        <v>185</v>
      </c>
      <c r="K12" s="7" t="s">
        <v>32</v>
      </c>
      <c r="L12" s="10">
        <v>44578.476030092599</v>
      </c>
      <c r="M12" s="7" t="s">
        <v>33</v>
      </c>
      <c r="N12" s="11">
        <v>10</v>
      </c>
      <c r="O12" s="7" t="s">
        <v>33</v>
      </c>
      <c r="P12" s="7" t="s">
        <v>47</v>
      </c>
      <c r="Q12" s="7" t="s">
        <v>61</v>
      </c>
      <c r="R12" s="7" t="s">
        <v>36</v>
      </c>
      <c r="S12" s="7" t="s">
        <v>37</v>
      </c>
      <c r="T12" s="7"/>
      <c r="U12" s="9"/>
      <c r="V12" s="9" t="s">
        <v>98</v>
      </c>
      <c r="W12" s="7" t="s">
        <v>38</v>
      </c>
      <c r="X12" s="9" t="s">
        <v>106</v>
      </c>
      <c r="Y12" s="9" t="s">
        <v>43</v>
      </c>
      <c r="Z12" s="9" t="s">
        <v>106</v>
      </c>
      <c r="AA12" s="7" t="s">
        <v>40</v>
      </c>
      <c r="AB12" s="7" t="s">
        <v>41</v>
      </c>
      <c r="AC12" s="7" t="s">
        <v>133</v>
      </c>
      <c r="AD12">
        <f t="shared" ref="AD12:AD75" si="2">MONTH(G12)</f>
        <v>1</v>
      </c>
      <c r="AE12">
        <f t="shared" ref="AE12:AE75" si="3">YEAR(G12)</f>
        <v>2022</v>
      </c>
    </row>
    <row r="13" spans="1:31" x14ac:dyDescent="0.25">
      <c r="A13" s="7" t="s">
        <v>186</v>
      </c>
      <c r="B13" s="7" t="s">
        <v>29</v>
      </c>
      <c r="C13" s="7" t="s">
        <v>30</v>
      </c>
      <c r="D13" s="7" t="s">
        <v>31</v>
      </c>
      <c r="E13" s="7" t="s">
        <v>187</v>
      </c>
      <c r="F13" s="7" t="s">
        <v>188</v>
      </c>
      <c r="G13" s="8">
        <v>44578.9081365741</v>
      </c>
      <c r="H13" s="8">
        <v>44592.540659722203</v>
      </c>
      <c r="I13" s="7" t="s">
        <v>189</v>
      </c>
      <c r="J13" s="9" t="s">
        <v>190</v>
      </c>
      <c r="K13" s="7" t="s">
        <v>32</v>
      </c>
      <c r="L13" s="10">
        <v>44578.9081365741</v>
      </c>
      <c r="M13" s="7" t="s">
        <v>33</v>
      </c>
      <c r="N13" s="11">
        <v>10</v>
      </c>
      <c r="O13" s="7" t="s">
        <v>33</v>
      </c>
      <c r="P13" s="7" t="s">
        <v>34</v>
      </c>
      <c r="Q13" s="7" t="s">
        <v>61</v>
      </c>
      <c r="R13" s="7" t="s">
        <v>36</v>
      </c>
      <c r="S13" s="7" t="s">
        <v>37</v>
      </c>
      <c r="T13" s="7"/>
      <c r="U13" s="9"/>
      <c r="V13" s="9" t="s">
        <v>59</v>
      </c>
      <c r="W13" s="7" t="s">
        <v>38</v>
      </c>
      <c r="X13" s="9" t="s">
        <v>106</v>
      </c>
      <c r="Y13" s="9" t="s">
        <v>43</v>
      </c>
      <c r="Z13" s="9" t="s">
        <v>106</v>
      </c>
      <c r="AA13" s="7"/>
      <c r="AB13" s="7" t="s">
        <v>41</v>
      </c>
      <c r="AC13" s="7" t="s">
        <v>133</v>
      </c>
      <c r="AD13">
        <f t="shared" si="2"/>
        <v>1</v>
      </c>
      <c r="AE13">
        <f t="shared" si="3"/>
        <v>2022</v>
      </c>
    </row>
    <row r="14" spans="1:31" x14ac:dyDescent="0.25">
      <c r="A14" s="7" t="s">
        <v>191</v>
      </c>
      <c r="B14" s="7" t="s">
        <v>29</v>
      </c>
      <c r="C14" s="7" t="s">
        <v>30</v>
      </c>
      <c r="D14" s="7" t="s">
        <v>31</v>
      </c>
      <c r="E14" s="7" t="s">
        <v>192</v>
      </c>
      <c r="F14" s="7" t="s">
        <v>193</v>
      </c>
      <c r="G14" s="8">
        <v>44578.944606481498</v>
      </c>
      <c r="H14" s="8">
        <v>44592.541412036997</v>
      </c>
      <c r="I14" s="7" t="s">
        <v>194</v>
      </c>
      <c r="J14" s="9" t="s">
        <v>195</v>
      </c>
      <c r="K14" s="7" t="s">
        <v>32</v>
      </c>
      <c r="L14" s="10">
        <v>44578.944606481498</v>
      </c>
      <c r="M14" s="7" t="s">
        <v>33</v>
      </c>
      <c r="N14" s="11">
        <v>10</v>
      </c>
      <c r="O14" s="7" t="s">
        <v>33</v>
      </c>
      <c r="P14" s="7" t="s">
        <v>34</v>
      </c>
      <c r="Q14" s="7" t="s">
        <v>61</v>
      </c>
      <c r="R14" s="7" t="s">
        <v>36</v>
      </c>
      <c r="S14" s="7" t="s">
        <v>37</v>
      </c>
      <c r="T14" s="7"/>
      <c r="U14" s="9"/>
      <c r="V14" s="9" t="s">
        <v>94</v>
      </c>
      <c r="W14" s="7" t="s">
        <v>38</v>
      </c>
      <c r="X14" s="9" t="s">
        <v>106</v>
      </c>
      <c r="Y14" s="9" t="s">
        <v>43</v>
      </c>
      <c r="Z14" s="9" t="s">
        <v>106</v>
      </c>
      <c r="AA14" s="7"/>
      <c r="AB14" s="7" t="s">
        <v>41</v>
      </c>
      <c r="AC14" s="7"/>
      <c r="AD14">
        <f t="shared" si="2"/>
        <v>1</v>
      </c>
      <c r="AE14">
        <f t="shared" si="3"/>
        <v>2022</v>
      </c>
    </row>
    <row r="15" spans="1:31" x14ac:dyDescent="0.25">
      <c r="A15" s="7" t="s">
        <v>196</v>
      </c>
      <c r="B15" s="7" t="s">
        <v>29</v>
      </c>
      <c r="C15" s="7" t="s">
        <v>30</v>
      </c>
      <c r="D15" s="7" t="s">
        <v>31</v>
      </c>
      <c r="E15" s="7" t="s">
        <v>197</v>
      </c>
      <c r="F15" s="7" t="s">
        <v>198</v>
      </c>
      <c r="G15" s="8">
        <v>44579.394953703697</v>
      </c>
      <c r="H15" s="8">
        <v>44589.673900463</v>
      </c>
      <c r="I15" s="7" t="s">
        <v>199</v>
      </c>
      <c r="J15" s="9" t="s">
        <v>200</v>
      </c>
      <c r="K15" s="7" t="s">
        <v>32</v>
      </c>
      <c r="L15" s="10">
        <v>44579.394953703697</v>
      </c>
      <c r="M15" s="7" t="s">
        <v>33</v>
      </c>
      <c r="N15" s="11">
        <v>8</v>
      </c>
      <c r="O15" s="7" t="s">
        <v>33</v>
      </c>
      <c r="P15" s="7" t="s">
        <v>34</v>
      </c>
      <c r="Q15" s="7" t="s">
        <v>61</v>
      </c>
      <c r="R15" s="7" t="s">
        <v>36</v>
      </c>
      <c r="S15" s="7" t="s">
        <v>37</v>
      </c>
      <c r="T15" s="7"/>
      <c r="U15" s="9"/>
      <c r="V15" s="9" t="s">
        <v>201</v>
      </c>
      <c r="W15" s="7" t="s">
        <v>38</v>
      </c>
      <c r="X15" s="9" t="s">
        <v>106</v>
      </c>
      <c r="Y15" s="9" t="s">
        <v>49</v>
      </c>
      <c r="Z15" s="9" t="s">
        <v>202</v>
      </c>
      <c r="AA15" s="7" t="s">
        <v>40</v>
      </c>
      <c r="AB15" s="7" t="s">
        <v>41</v>
      </c>
      <c r="AC15" s="7"/>
      <c r="AD15">
        <f t="shared" si="2"/>
        <v>1</v>
      </c>
      <c r="AE15">
        <f t="shared" si="3"/>
        <v>2022</v>
      </c>
    </row>
    <row r="16" spans="1:31" x14ac:dyDescent="0.25">
      <c r="A16" s="7" t="s">
        <v>203</v>
      </c>
      <c r="B16" s="7" t="s">
        <v>29</v>
      </c>
      <c r="C16" s="7" t="s">
        <v>30</v>
      </c>
      <c r="D16" s="7" t="s">
        <v>31</v>
      </c>
      <c r="E16" s="7" t="s">
        <v>204</v>
      </c>
      <c r="F16" s="7" t="s">
        <v>294</v>
      </c>
      <c r="G16" s="8">
        <v>44582.4995486111</v>
      </c>
      <c r="H16" s="8">
        <v>44610.530787037002</v>
      </c>
      <c r="I16" s="7" t="s">
        <v>205</v>
      </c>
      <c r="J16" s="9" t="s">
        <v>206</v>
      </c>
      <c r="K16" s="7" t="s">
        <v>32</v>
      </c>
      <c r="L16" s="10">
        <v>44582.4995486111</v>
      </c>
      <c r="M16" s="7" t="s">
        <v>33</v>
      </c>
      <c r="N16" s="11">
        <v>20</v>
      </c>
      <c r="O16" s="7" t="s">
        <v>33</v>
      </c>
      <c r="P16" s="7" t="s">
        <v>47</v>
      </c>
      <c r="Q16" s="7" t="s">
        <v>207</v>
      </c>
      <c r="R16" s="7" t="s">
        <v>36</v>
      </c>
      <c r="S16" s="7" t="s">
        <v>37</v>
      </c>
      <c r="T16" s="7"/>
      <c r="U16" s="9"/>
      <c r="V16" s="9" t="s">
        <v>117</v>
      </c>
      <c r="W16" s="7" t="s">
        <v>38</v>
      </c>
      <c r="X16" s="9" t="s">
        <v>106</v>
      </c>
      <c r="Y16" s="9" t="s">
        <v>68</v>
      </c>
      <c r="Z16" s="9" t="s">
        <v>106</v>
      </c>
      <c r="AA16" s="7" t="s">
        <v>40</v>
      </c>
      <c r="AB16" s="7" t="s">
        <v>41</v>
      </c>
      <c r="AC16" s="7"/>
      <c r="AD16">
        <f t="shared" si="2"/>
        <v>1</v>
      </c>
      <c r="AE16">
        <f t="shared" si="3"/>
        <v>2022</v>
      </c>
    </row>
    <row r="17" spans="1:31" x14ac:dyDescent="0.25">
      <c r="A17" s="7" t="s">
        <v>208</v>
      </c>
      <c r="B17" s="7" t="s">
        <v>29</v>
      </c>
      <c r="C17" s="7" t="s">
        <v>30</v>
      </c>
      <c r="D17" s="7" t="s">
        <v>31</v>
      </c>
      <c r="E17" s="7" t="s">
        <v>209</v>
      </c>
      <c r="F17" s="7" t="s">
        <v>294</v>
      </c>
      <c r="G17" s="8">
        <v>44582.500706018502</v>
      </c>
      <c r="H17" s="8">
        <v>44610.53125</v>
      </c>
      <c r="I17" s="7" t="s">
        <v>205</v>
      </c>
      <c r="J17" s="9" t="s">
        <v>206</v>
      </c>
      <c r="K17" s="7" t="s">
        <v>32</v>
      </c>
      <c r="L17" s="10">
        <v>44582.500706018502</v>
      </c>
      <c r="M17" s="7" t="s">
        <v>33</v>
      </c>
      <c r="N17" s="11">
        <v>20</v>
      </c>
      <c r="O17" s="7" t="s">
        <v>33</v>
      </c>
      <c r="P17" s="7" t="s">
        <v>47</v>
      </c>
      <c r="Q17" s="7" t="s">
        <v>207</v>
      </c>
      <c r="R17" s="7" t="s">
        <v>36</v>
      </c>
      <c r="S17" s="7" t="s">
        <v>37</v>
      </c>
      <c r="T17" s="7"/>
      <c r="U17" s="9"/>
      <c r="V17" s="9" t="s">
        <v>117</v>
      </c>
      <c r="W17" s="7" t="s">
        <v>38</v>
      </c>
      <c r="X17" s="9" t="s">
        <v>106</v>
      </c>
      <c r="Y17" s="9" t="s">
        <v>68</v>
      </c>
      <c r="Z17" s="9" t="s">
        <v>39</v>
      </c>
      <c r="AA17" s="7" t="s">
        <v>40</v>
      </c>
      <c r="AB17" s="7" t="s">
        <v>41</v>
      </c>
      <c r="AC17" s="7"/>
      <c r="AD17">
        <f t="shared" si="2"/>
        <v>1</v>
      </c>
      <c r="AE17">
        <f t="shared" si="3"/>
        <v>2022</v>
      </c>
    </row>
    <row r="18" spans="1:31" x14ac:dyDescent="0.25">
      <c r="A18" s="7" t="s">
        <v>295</v>
      </c>
      <c r="B18" s="7" t="s">
        <v>92</v>
      </c>
      <c r="C18" s="7" t="s">
        <v>30</v>
      </c>
      <c r="D18" s="7" t="s">
        <v>31</v>
      </c>
      <c r="E18" s="7" t="s">
        <v>296</v>
      </c>
      <c r="F18" s="7"/>
      <c r="G18" s="8">
        <v>44614.466099537</v>
      </c>
      <c r="H18" s="7"/>
      <c r="I18" s="7" t="s">
        <v>297</v>
      </c>
      <c r="J18" s="9" t="s">
        <v>298</v>
      </c>
      <c r="K18" s="7" t="s">
        <v>32</v>
      </c>
      <c r="L18" s="10">
        <v>44614.466099537</v>
      </c>
      <c r="M18" s="7" t="s">
        <v>33</v>
      </c>
      <c r="N18" s="11">
        <v>28</v>
      </c>
      <c r="O18" s="7" t="s">
        <v>42</v>
      </c>
      <c r="P18" s="7" t="s">
        <v>47</v>
      </c>
      <c r="Q18" s="7" t="s">
        <v>113</v>
      </c>
      <c r="R18" s="7" t="s">
        <v>36</v>
      </c>
      <c r="S18" s="7" t="s">
        <v>37</v>
      </c>
      <c r="T18" s="7"/>
      <c r="U18" s="9"/>
      <c r="V18" s="9" t="s">
        <v>98</v>
      </c>
      <c r="W18" s="7" t="s">
        <v>38</v>
      </c>
      <c r="X18" s="9" t="s">
        <v>44</v>
      </c>
      <c r="Y18" s="9" t="s">
        <v>373</v>
      </c>
      <c r="Z18" s="9" t="s">
        <v>44</v>
      </c>
      <c r="AA18" s="7" t="s">
        <v>40</v>
      </c>
      <c r="AB18" s="7" t="s">
        <v>41</v>
      </c>
      <c r="AC18" s="7"/>
      <c r="AD18">
        <f t="shared" si="2"/>
        <v>2</v>
      </c>
      <c r="AE18">
        <f t="shared" si="3"/>
        <v>2022</v>
      </c>
    </row>
    <row r="19" spans="1:31" x14ac:dyDescent="0.25">
      <c r="A19" s="7" t="s">
        <v>299</v>
      </c>
      <c r="B19" s="7" t="s">
        <v>29</v>
      </c>
      <c r="C19" s="7" t="s">
        <v>30</v>
      </c>
      <c r="D19" s="7" t="s">
        <v>31</v>
      </c>
      <c r="E19" s="7" t="s">
        <v>300</v>
      </c>
      <c r="F19" s="7" t="s">
        <v>423</v>
      </c>
      <c r="G19" s="8">
        <v>44619.096122685201</v>
      </c>
      <c r="H19" s="8">
        <v>44643.802592592598</v>
      </c>
      <c r="I19" s="7" t="s">
        <v>301</v>
      </c>
      <c r="J19" s="9" t="s">
        <v>302</v>
      </c>
      <c r="K19" s="7" t="s">
        <v>32</v>
      </c>
      <c r="L19" s="10">
        <v>44619.0961342593</v>
      </c>
      <c r="M19" s="7" t="s">
        <v>33</v>
      </c>
      <c r="N19" s="11">
        <v>17</v>
      </c>
      <c r="O19" s="7" t="s">
        <v>33</v>
      </c>
      <c r="P19" s="7" t="s">
        <v>47</v>
      </c>
      <c r="Q19" s="7" t="s">
        <v>50</v>
      </c>
      <c r="R19" s="7" t="s">
        <v>36</v>
      </c>
      <c r="S19" s="7" t="s">
        <v>37</v>
      </c>
      <c r="T19" s="7"/>
      <c r="U19" s="9"/>
      <c r="V19" s="9" t="s">
        <v>303</v>
      </c>
      <c r="W19" s="7" t="s">
        <v>63</v>
      </c>
      <c r="X19" s="9" t="s">
        <v>106</v>
      </c>
      <c r="Y19" s="9" t="s">
        <v>46</v>
      </c>
      <c r="Z19" s="9" t="s">
        <v>52</v>
      </c>
      <c r="AA19" s="7" t="s">
        <v>57</v>
      </c>
      <c r="AB19" s="7" t="s">
        <v>41</v>
      </c>
      <c r="AC19" s="7" t="s">
        <v>133</v>
      </c>
      <c r="AD19">
        <f t="shared" si="2"/>
        <v>2</v>
      </c>
      <c r="AE19">
        <f t="shared" si="3"/>
        <v>2022</v>
      </c>
    </row>
    <row r="20" spans="1:31" x14ac:dyDescent="0.25">
      <c r="A20" s="7" t="s">
        <v>424</v>
      </c>
      <c r="B20" s="7" t="s">
        <v>29</v>
      </c>
      <c r="C20" s="7" t="s">
        <v>30</v>
      </c>
      <c r="D20" s="7" t="s">
        <v>31</v>
      </c>
      <c r="E20" s="7" t="s">
        <v>425</v>
      </c>
      <c r="F20" s="7" t="s">
        <v>426</v>
      </c>
      <c r="G20" s="8">
        <v>44624.612743055601</v>
      </c>
      <c r="H20" s="8">
        <v>44628.489687499998</v>
      </c>
      <c r="I20" s="7" t="s">
        <v>427</v>
      </c>
      <c r="J20" s="9" t="s">
        <v>428</v>
      </c>
      <c r="K20" s="7" t="s">
        <v>32</v>
      </c>
      <c r="L20" s="10">
        <v>44624.612754629597</v>
      </c>
      <c r="M20" s="7" t="s">
        <v>33</v>
      </c>
      <c r="N20" s="11">
        <v>2</v>
      </c>
      <c r="O20" s="7" t="s">
        <v>33</v>
      </c>
      <c r="P20" s="7" t="s">
        <v>34</v>
      </c>
      <c r="Q20" s="7" t="s">
        <v>56</v>
      </c>
      <c r="R20" s="7" t="s">
        <v>36</v>
      </c>
      <c r="S20" s="7" t="s">
        <v>37</v>
      </c>
      <c r="T20" s="7"/>
      <c r="U20" s="9"/>
      <c r="V20" s="9" t="s">
        <v>53</v>
      </c>
      <c r="W20" s="7" t="s">
        <v>38</v>
      </c>
      <c r="X20" s="9" t="s">
        <v>106</v>
      </c>
      <c r="Y20" s="9" t="s">
        <v>49</v>
      </c>
      <c r="Z20" s="9" t="s">
        <v>429</v>
      </c>
      <c r="AA20" s="7" t="s">
        <v>40</v>
      </c>
      <c r="AB20" s="7" t="s">
        <v>41</v>
      </c>
      <c r="AC20" s="7"/>
      <c r="AD20">
        <f t="shared" si="2"/>
        <v>3</v>
      </c>
      <c r="AE20">
        <f t="shared" si="3"/>
        <v>2022</v>
      </c>
    </row>
    <row r="21" spans="1:31" x14ac:dyDescent="0.25">
      <c r="A21" s="7" t="s">
        <v>430</v>
      </c>
      <c r="B21" s="7" t="s">
        <v>29</v>
      </c>
      <c r="C21" s="7" t="s">
        <v>30</v>
      </c>
      <c r="D21" s="7" t="s">
        <v>31</v>
      </c>
      <c r="E21" s="7" t="s">
        <v>431</v>
      </c>
      <c r="F21" s="7" t="s">
        <v>432</v>
      </c>
      <c r="G21" s="8">
        <v>44624.6319560185</v>
      </c>
      <c r="H21" s="8">
        <v>44628.490231481497</v>
      </c>
      <c r="I21" s="7" t="s">
        <v>433</v>
      </c>
      <c r="J21" s="9" t="s">
        <v>434</v>
      </c>
      <c r="K21" s="7" t="s">
        <v>32</v>
      </c>
      <c r="L21" s="10">
        <v>44624.6319560185</v>
      </c>
      <c r="M21" s="7" t="s">
        <v>33</v>
      </c>
      <c r="N21" s="11">
        <v>2</v>
      </c>
      <c r="O21" s="7" t="s">
        <v>33</v>
      </c>
      <c r="P21" s="7" t="s">
        <v>34</v>
      </c>
      <c r="Q21" s="7" t="s">
        <v>56</v>
      </c>
      <c r="R21" s="7" t="s">
        <v>36</v>
      </c>
      <c r="S21" s="7" t="s">
        <v>37</v>
      </c>
      <c r="T21" s="7"/>
      <c r="U21" s="9"/>
      <c r="V21" s="9" t="s">
        <v>435</v>
      </c>
      <c r="W21" s="7" t="s">
        <v>38</v>
      </c>
      <c r="X21" s="9" t="s">
        <v>106</v>
      </c>
      <c r="Y21" s="9" t="s">
        <v>49</v>
      </c>
      <c r="Z21" s="9" t="s">
        <v>429</v>
      </c>
      <c r="AA21" s="7" t="s">
        <v>57</v>
      </c>
      <c r="AB21" s="7" t="s">
        <v>41</v>
      </c>
      <c r="AC21" s="7" t="s">
        <v>133</v>
      </c>
      <c r="AD21">
        <f t="shared" si="2"/>
        <v>3</v>
      </c>
      <c r="AE21">
        <f t="shared" si="3"/>
        <v>2022</v>
      </c>
    </row>
    <row r="22" spans="1:31" x14ac:dyDescent="0.25">
      <c r="A22" s="7" t="s">
        <v>436</v>
      </c>
      <c r="B22" s="7" t="s">
        <v>29</v>
      </c>
      <c r="C22" s="7" t="s">
        <v>30</v>
      </c>
      <c r="D22" s="7" t="s">
        <v>31</v>
      </c>
      <c r="E22" s="7" t="s">
        <v>437</v>
      </c>
      <c r="F22" s="7" t="s">
        <v>438</v>
      </c>
      <c r="G22" s="8">
        <v>44624.894884259302</v>
      </c>
      <c r="H22" s="8">
        <v>44635.7351388889</v>
      </c>
      <c r="I22" s="7" t="s">
        <v>439</v>
      </c>
      <c r="J22" s="9" t="s">
        <v>440</v>
      </c>
      <c r="K22" s="7" t="s">
        <v>32</v>
      </c>
      <c r="L22" s="10">
        <v>44624.894884259302</v>
      </c>
      <c r="M22" s="7" t="s">
        <v>33</v>
      </c>
      <c r="N22" s="11">
        <v>7</v>
      </c>
      <c r="O22" s="7" t="s">
        <v>33</v>
      </c>
      <c r="P22" s="7" t="s">
        <v>34</v>
      </c>
      <c r="Q22" s="7" t="s">
        <v>56</v>
      </c>
      <c r="R22" s="7" t="s">
        <v>36</v>
      </c>
      <c r="S22" s="7" t="s">
        <v>37</v>
      </c>
      <c r="T22" s="7"/>
      <c r="U22" s="9"/>
      <c r="V22" s="9" t="s">
        <v>60</v>
      </c>
      <c r="W22" s="7" t="s">
        <v>38</v>
      </c>
      <c r="X22" s="9" t="s">
        <v>106</v>
      </c>
      <c r="Y22" s="9" t="s">
        <v>49</v>
      </c>
      <c r="Z22" s="9" t="s">
        <v>202</v>
      </c>
      <c r="AA22" s="7" t="s">
        <v>40</v>
      </c>
      <c r="AB22" s="7" t="s">
        <v>41</v>
      </c>
      <c r="AC22" s="7"/>
      <c r="AD22">
        <f t="shared" si="2"/>
        <v>3</v>
      </c>
      <c r="AE22">
        <f t="shared" si="3"/>
        <v>2022</v>
      </c>
    </row>
    <row r="23" spans="1:31" x14ac:dyDescent="0.25">
      <c r="A23" s="7" t="s">
        <v>441</v>
      </c>
      <c r="B23" s="7" t="s">
        <v>29</v>
      </c>
      <c r="C23" s="7" t="s">
        <v>30</v>
      </c>
      <c r="D23" s="7" t="s">
        <v>31</v>
      </c>
      <c r="E23" s="7" t="s">
        <v>442</v>
      </c>
      <c r="F23" s="7" t="s">
        <v>443</v>
      </c>
      <c r="G23" s="8">
        <v>44625.204467592601</v>
      </c>
      <c r="H23" s="8">
        <v>44631.707476851901</v>
      </c>
      <c r="I23" s="7" t="s">
        <v>444</v>
      </c>
      <c r="J23" s="9" t="s">
        <v>445</v>
      </c>
      <c r="K23" s="7" t="s">
        <v>32</v>
      </c>
      <c r="L23" s="10">
        <v>44625.204467592601</v>
      </c>
      <c r="M23" s="7" t="s">
        <v>33</v>
      </c>
      <c r="N23" s="11">
        <v>4</v>
      </c>
      <c r="O23" s="7" t="s">
        <v>33</v>
      </c>
      <c r="P23" s="7" t="s">
        <v>34</v>
      </c>
      <c r="Q23" s="7" t="s">
        <v>56</v>
      </c>
      <c r="R23" s="7" t="s">
        <v>36</v>
      </c>
      <c r="S23" s="7" t="s">
        <v>37</v>
      </c>
      <c r="T23" s="7"/>
      <c r="U23" s="9"/>
      <c r="V23" s="9" t="s">
        <v>117</v>
      </c>
      <c r="W23" s="7" t="s">
        <v>38</v>
      </c>
      <c r="X23" s="9" t="s">
        <v>106</v>
      </c>
      <c r="Y23" s="9" t="s">
        <v>49</v>
      </c>
      <c r="Z23" s="9" t="s">
        <v>429</v>
      </c>
      <c r="AA23" s="7" t="s">
        <v>40</v>
      </c>
      <c r="AB23" s="7" t="s">
        <v>41</v>
      </c>
      <c r="AC23" s="7"/>
      <c r="AD23">
        <f t="shared" si="2"/>
        <v>3</v>
      </c>
      <c r="AE23">
        <f t="shared" si="3"/>
        <v>2022</v>
      </c>
    </row>
    <row r="24" spans="1:31" x14ac:dyDescent="0.25">
      <c r="A24" s="7" t="s">
        <v>446</v>
      </c>
      <c r="B24" s="7" t="s">
        <v>92</v>
      </c>
      <c r="C24" s="7" t="s">
        <v>30</v>
      </c>
      <c r="D24" s="7" t="s">
        <v>31</v>
      </c>
      <c r="E24" s="7" t="s">
        <v>447</v>
      </c>
      <c r="F24" s="7"/>
      <c r="G24" s="8">
        <v>44627.568287037</v>
      </c>
      <c r="H24" s="7"/>
      <c r="I24" s="7" t="s">
        <v>297</v>
      </c>
      <c r="J24" s="9" t="s">
        <v>298</v>
      </c>
      <c r="K24" s="7" t="s">
        <v>32</v>
      </c>
      <c r="L24" s="10">
        <v>44627.568287037</v>
      </c>
      <c r="M24" s="7" t="s">
        <v>33</v>
      </c>
      <c r="N24" s="11">
        <v>19</v>
      </c>
      <c r="O24" s="7" t="s">
        <v>33</v>
      </c>
      <c r="P24" s="7" t="s">
        <v>47</v>
      </c>
      <c r="Q24" s="7" t="s">
        <v>45</v>
      </c>
      <c r="R24" s="7" t="s">
        <v>36</v>
      </c>
      <c r="S24" s="7" t="s">
        <v>37</v>
      </c>
      <c r="T24" s="7"/>
      <c r="U24" s="9"/>
      <c r="V24" s="9" t="s">
        <v>98</v>
      </c>
      <c r="W24" s="7" t="s">
        <v>38</v>
      </c>
      <c r="X24" s="9" t="s">
        <v>44</v>
      </c>
      <c r="Y24" s="9" t="s">
        <v>106</v>
      </c>
      <c r="Z24" s="9" t="s">
        <v>69</v>
      </c>
      <c r="AA24" s="7" t="s">
        <v>40</v>
      </c>
      <c r="AB24" s="7" t="s">
        <v>41</v>
      </c>
      <c r="AC24" s="7"/>
      <c r="AD24">
        <f t="shared" si="2"/>
        <v>3</v>
      </c>
      <c r="AE24">
        <f t="shared" si="3"/>
        <v>2022</v>
      </c>
    </row>
    <row r="25" spans="1:31" x14ac:dyDescent="0.25">
      <c r="A25" s="7" t="s">
        <v>448</v>
      </c>
      <c r="B25" s="7" t="s">
        <v>29</v>
      </c>
      <c r="C25" s="7" t="s">
        <v>30</v>
      </c>
      <c r="D25" s="7" t="s">
        <v>31</v>
      </c>
      <c r="E25" s="7" t="s">
        <v>449</v>
      </c>
      <c r="F25" s="7" t="s">
        <v>450</v>
      </c>
      <c r="G25" s="8">
        <v>44629.518946759301</v>
      </c>
      <c r="H25" s="8">
        <v>44631.690925925897</v>
      </c>
      <c r="I25" s="7" t="s">
        <v>451</v>
      </c>
      <c r="J25" s="9" t="s">
        <v>452</v>
      </c>
      <c r="K25" s="7" t="s">
        <v>32</v>
      </c>
      <c r="L25" s="10">
        <v>44629.518946759301</v>
      </c>
      <c r="M25" s="7" t="s">
        <v>33</v>
      </c>
      <c r="N25" s="11">
        <v>2</v>
      </c>
      <c r="O25" s="7" t="s">
        <v>33</v>
      </c>
      <c r="P25" s="7" t="s">
        <v>34</v>
      </c>
      <c r="Q25" s="7" t="s">
        <v>56</v>
      </c>
      <c r="R25" s="7" t="s">
        <v>36</v>
      </c>
      <c r="S25" s="7" t="s">
        <v>37</v>
      </c>
      <c r="T25" s="7"/>
      <c r="U25" s="9"/>
      <c r="V25" s="9" t="s">
        <v>435</v>
      </c>
      <c r="W25" s="7" t="s">
        <v>38</v>
      </c>
      <c r="X25" s="9" t="s">
        <v>106</v>
      </c>
      <c r="Y25" s="9" t="s">
        <v>49</v>
      </c>
      <c r="Z25" s="9" t="s">
        <v>453</v>
      </c>
      <c r="AA25" s="7" t="s">
        <v>40</v>
      </c>
      <c r="AB25" s="7" t="s">
        <v>41</v>
      </c>
      <c r="AC25" s="7"/>
      <c r="AD25">
        <f t="shared" si="2"/>
        <v>3</v>
      </c>
      <c r="AE25">
        <f t="shared" si="3"/>
        <v>2022</v>
      </c>
    </row>
    <row r="26" spans="1:31" x14ac:dyDescent="0.25">
      <c r="A26" s="7" t="s">
        <v>454</v>
      </c>
      <c r="B26" s="7" t="s">
        <v>92</v>
      </c>
      <c r="C26" s="7" t="s">
        <v>30</v>
      </c>
      <c r="D26" s="7" t="s">
        <v>31</v>
      </c>
      <c r="E26" s="7" t="s">
        <v>455</v>
      </c>
      <c r="F26" s="7"/>
      <c r="G26" s="8">
        <v>44637.6305671296</v>
      </c>
      <c r="H26" s="7"/>
      <c r="I26" s="7" t="s">
        <v>456</v>
      </c>
      <c r="J26" s="9" t="s">
        <v>457</v>
      </c>
      <c r="K26" s="7" t="s">
        <v>32</v>
      </c>
      <c r="L26" s="10">
        <v>44637.6305671296</v>
      </c>
      <c r="M26" s="7" t="s">
        <v>33</v>
      </c>
      <c r="N26" s="11">
        <v>11</v>
      </c>
      <c r="O26" s="7" t="s">
        <v>33</v>
      </c>
      <c r="P26" s="7" t="s">
        <v>34</v>
      </c>
      <c r="Q26" s="7" t="s">
        <v>50</v>
      </c>
      <c r="R26" s="7" t="s">
        <v>36</v>
      </c>
      <c r="S26" s="7" t="s">
        <v>37</v>
      </c>
      <c r="T26" s="7"/>
      <c r="U26" s="9"/>
      <c r="V26" s="9" t="s">
        <v>58</v>
      </c>
      <c r="W26" s="7" t="s">
        <v>38</v>
      </c>
      <c r="X26" s="9" t="s">
        <v>458</v>
      </c>
      <c r="Y26" s="9" t="s">
        <v>52</v>
      </c>
      <c r="Z26" s="9" t="s">
        <v>68</v>
      </c>
      <c r="AA26" s="7" t="s">
        <v>57</v>
      </c>
      <c r="AB26" s="7" t="s">
        <v>41</v>
      </c>
      <c r="AC26" s="7" t="s">
        <v>133</v>
      </c>
      <c r="AD26">
        <f t="shared" si="2"/>
        <v>3</v>
      </c>
      <c r="AE26">
        <f t="shared" si="3"/>
        <v>2022</v>
      </c>
    </row>
    <row r="27" spans="1:31" x14ac:dyDescent="0.25">
      <c r="A27" s="7" t="s">
        <v>459</v>
      </c>
      <c r="B27" s="7" t="s">
        <v>29</v>
      </c>
      <c r="C27" s="7" t="s">
        <v>30</v>
      </c>
      <c r="D27" s="7" t="s">
        <v>31</v>
      </c>
      <c r="E27" s="7" t="s">
        <v>460</v>
      </c>
      <c r="F27" s="7" t="s">
        <v>461</v>
      </c>
      <c r="G27" s="8">
        <v>44638.317835648202</v>
      </c>
      <c r="H27" s="8">
        <v>44648.654756944401</v>
      </c>
      <c r="I27" s="7" t="s">
        <v>462</v>
      </c>
      <c r="J27" s="9" t="s">
        <v>463</v>
      </c>
      <c r="K27" s="7" t="s">
        <v>32</v>
      </c>
      <c r="L27" s="10">
        <v>44638.317835648202</v>
      </c>
      <c r="M27" s="7" t="s">
        <v>33</v>
      </c>
      <c r="N27" s="11">
        <v>6</v>
      </c>
      <c r="O27" s="7" t="s">
        <v>33</v>
      </c>
      <c r="P27" s="7" t="s">
        <v>34</v>
      </c>
      <c r="Q27" s="7" t="s">
        <v>61</v>
      </c>
      <c r="R27" s="7" t="s">
        <v>36</v>
      </c>
      <c r="S27" s="7" t="s">
        <v>37</v>
      </c>
      <c r="T27" s="7"/>
      <c r="U27" s="9"/>
      <c r="V27" s="9" t="s">
        <v>59</v>
      </c>
      <c r="W27" s="7" t="s">
        <v>38</v>
      </c>
      <c r="X27" s="9" t="s">
        <v>106</v>
      </c>
      <c r="Y27" s="9" t="s">
        <v>49</v>
      </c>
      <c r="Z27" s="9" t="s">
        <v>106</v>
      </c>
      <c r="AA27" s="7"/>
      <c r="AB27" s="7" t="s">
        <v>41</v>
      </c>
      <c r="AC27" s="7"/>
      <c r="AD27">
        <f t="shared" si="2"/>
        <v>3</v>
      </c>
      <c r="AE27">
        <f t="shared" si="3"/>
        <v>2022</v>
      </c>
    </row>
    <row r="28" spans="1:31" x14ac:dyDescent="0.25">
      <c r="A28" s="7" t="s">
        <v>464</v>
      </c>
      <c r="B28" s="7" t="s">
        <v>92</v>
      </c>
      <c r="C28" s="7" t="s">
        <v>30</v>
      </c>
      <c r="D28" s="7" t="s">
        <v>31</v>
      </c>
      <c r="E28" s="7" t="s">
        <v>465</v>
      </c>
      <c r="F28" s="7"/>
      <c r="G28" s="8">
        <v>44640.611180555599</v>
      </c>
      <c r="H28" s="7"/>
      <c r="I28" s="7" t="s">
        <v>301</v>
      </c>
      <c r="J28" s="9" t="s">
        <v>302</v>
      </c>
      <c r="K28" s="7" t="s">
        <v>32</v>
      </c>
      <c r="L28" s="10">
        <v>44640.611180555599</v>
      </c>
      <c r="M28" s="7" t="s">
        <v>33</v>
      </c>
      <c r="N28" s="11">
        <v>9</v>
      </c>
      <c r="O28" s="7" t="s">
        <v>33</v>
      </c>
      <c r="P28" s="7" t="s">
        <v>47</v>
      </c>
      <c r="Q28" s="7" t="s">
        <v>50</v>
      </c>
      <c r="R28" s="7" t="s">
        <v>36</v>
      </c>
      <c r="S28" s="7" t="s">
        <v>37</v>
      </c>
      <c r="T28" s="7"/>
      <c r="U28" s="9"/>
      <c r="V28" s="9" t="s">
        <v>303</v>
      </c>
      <c r="W28" s="7" t="s">
        <v>398</v>
      </c>
      <c r="X28" s="9" t="s">
        <v>106</v>
      </c>
      <c r="Y28" s="9" t="s">
        <v>68</v>
      </c>
      <c r="Z28" s="9" t="s">
        <v>52</v>
      </c>
      <c r="AA28" s="7" t="s">
        <v>57</v>
      </c>
      <c r="AB28" s="7" t="s">
        <v>41</v>
      </c>
      <c r="AC28" s="7" t="s">
        <v>133</v>
      </c>
      <c r="AD28">
        <f t="shared" si="2"/>
        <v>3</v>
      </c>
      <c r="AE28">
        <f t="shared" si="3"/>
        <v>2022</v>
      </c>
    </row>
    <row r="29" spans="1:31" x14ac:dyDescent="0.25">
      <c r="A29" s="7" t="s">
        <v>466</v>
      </c>
      <c r="B29" s="7" t="s">
        <v>92</v>
      </c>
      <c r="C29" s="7" t="s">
        <v>30</v>
      </c>
      <c r="D29" s="7" t="s">
        <v>31</v>
      </c>
      <c r="E29" s="7" t="s">
        <v>467</v>
      </c>
      <c r="F29" s="7"/>
      <c r="G29" s="8">
        <v>44641.418738425898</v>
      </c>
      <c r="H29" s="7"/>
      <c r="I29" s="7" t="s">
        <v>468</v>
      </c>
      <c r="J29" s="9" t="s">
        <v>469</v>
      </c>
      <c r="K29" s="7" t="s">
        <v>32</v>
      </c>
      <c r="L29" s="10">
        <v>44641.418738425898</v>
      </c>
      <c r="M29" s="7" t="s">
        <v>33</v>
      </c>
      <c r="N29" s="11">
        <v>9</v>
      </c>
      <c r="O29" s="7" t="s">
        <v>33</v>
      </c>
      <c r="P29" s="7" t="s">
        <v>34</v>
      </c>
      <c r="Q29" s="7" t="s">
        <v>50</v>
      </c>
      <c r="R29" s="7" t="s">
        <v>36</v>
      </c>
      <c r="S29" s="7" t="s">
        <v>37</v>
      </c>
      <c r="T29" s="7"/>
      <c r="U29" s="9"/>
      <c r="V29" s="9" t="s">
        <v>404</v>
      </c>
      <c r="W29" s="7" t="s">
        <v>38</v>
      </c>
      <c r="X29" s="9" t="s">
        <v>458</v>
      </c>
      <c r="Y29" s="9" t="s">
        <v>52</v>
      </c>
      <c r="Z29" s="9" t="s">
        <v>107</v>
      </c>
      <c r="AA29" s="7" t="s">
        <v>40</v>
      </c>
      <c r="AB29" s="7" t="s">
        <v>41</v>
      </c>
      <c r="AC29" s="7"/>
      <c r="AD29">
        <f t="shared" si="2"/>
        <v>3</v>
      </c>
      <c r="AE29">
        <f t="shared" si="3"/>
        <v>2022</v>
      </c>
    </row>
    <row r="30" spans="1:31" x14ac:dyDescent="0.25">
      <c r="A30" s="7" t="s">
        <v>470</v>
      </c>
      <c r="B30" s="7" t="s">
        <v>92</v>
      </c>
      <c r="C30" s="7" t="s">
        <v>30</v>
      </c>
      <c r="D30" s="7" t="s">
        <v>31</v>
      </c>
      <c r="E30" s="7" t="s">
        <v>471</v>
      </c>
      <c r="F30" s="7"/>
      <c r="G30" s="8">
        <v>44641.491319444402</v>
      </c>
      <c r="H30" s="7"/>
      <c r="I30" s="7" t="s">
        <v>472</v>
      </c>
      <c r="J30" s="9" t="s">
        <v>473</v>
      </c>
      <c r="K30" s="7" t="s">
        <v>32</v>
      </c>
      <c r="L30" s="10">
        <v>44641.491319444402</v>
      </c>
      <c r="M30" s="7" t="s">
        <v>33</v>
      </c>
      <c r="N30" s="11">
        <v>9</v>
      </c>
      <c r="O30" s="7" t="s">
        <v>33</v>
      </c>
      <c r="P30" s="7" t="s">
        <v>34</v>
      </c>
      <c r="Q30" s="7" t="s">
        <v>66</v>
      </c>
      <c r="R30" s="7" t="s">
        <v>36</v>
      </c>
      <c r="S30" s="7" t="s">
        <v>37</v>
      </c>
      <c r="T30" s="7"/>
      <c r="U30" s="9"/>
      <c r="V30" s="9" t="s">
        <v>101</v>
      </c>
      <c r="W30" s="7" t="s">
        <v>38</v>
      </c>
      <c r="X30" s="9" t="s">
        <v>106</v>
      </c>
      <c r="Y30" s="9" t="s">
        <v>46</v>
      </c>
      <c r="Z30" s="9" t="s">
        <v>106</v>
      </c>
      <c r="AA30" s="7"/>
      <c r="AB30" s="7" t="s">
        <v>41</v>
      </c>
      <c r="AC30" s="7" t="s">
        <v>133</v>
      </c>
      <c r="AD30">
        <f t="shared" si="2"/>
        <v>3</v>
      </c>
      <c r="AE30">
        <f t="shared" si="3"/>
        <v>2022</v>
      </c>
    </row>
    <row r="31" spans="1:31" x14ac:dyDescent="0.25">
      <c r="A31" s="7" t="s">
        <v>474</v>
      </c>
      <c r="B31" s="7" t="s">
        <v>92</v>
      </c>
      <c r="C31" s="7" t="s">
        <v>30</v>
      </c>
      <c r="D31" s="7" t="s">
        <v>31</v>
      </c>
      <c r="E31" s="7" t="s">
        <v>475</v>
      </c>
      <c r="F31" s="7"/>
      <c r="G31" s="8">
        <v>44645.456168981502</v>
      </c>
      <c r="H31" s="7"/>
      <c r="I31" s="7" t="s">
        <v>476</v>
      </c>
      <c r="J31" s="9" t="s">
        <v>477</v>
      </c>
      <c r="K31" s="7" t="s">
        <v>32</v>
      </c>
      <c r="L31" s="10">
        <v>44645.456168981502</v>
      </c>
      <c r="M31" s="7" t="s">
        <v>33</v>
      </c>
      <c r="N31" s="11">
        <v>5</v>
      </c>
      <c r="O31" s="7" t="s">
        <v>33</v>
      </c>
      <c r="P31" s="7" t="s">
        <v>34</v>
      </c>
      <c r="Q31" s="7" t="s">
        <v>75</v>
      </c>
      <c r="R31" s="7" t="s">
        <v>36</v>
      </c>
      <c r="S31" s="7" t="s">
        <v>37</v>
      </c>
      <c r="T31" s="7"/>
      <c r="U31" s="9"/>
      <c r="V31" s="9" t="s">
        <v>51</v>
      </c>
      <c r="W31" s="7" t="s">
        <v>38</v>
      </c>
      <c r="X31" s="9" t="s">
        <v>478</v>
      </c>
      <c r="Y31" s="9" t="s">
        <v>479</v>
      </c>
      <c r="Z31" s="9" t="s">
        <v>107</v>
      </c>
      <c r="AA31" s="7"/>
      <c r="AB31" s="7" t="s">
        <v>41</v>
      </c>
      <c r="AC31" s="7"/>
      <c r="AD31">
        <f t="shared" si="2"/>
        <v>3</v>
      </c>
      <c r="AE31">
        <f t="shared" si="3"/>
        <v>2022</v>
      </c>
    </row>
    <row r="32" spans="1:31" x14ac:dyDescent="0.25">
      <c r="A32" s="7" t="s">
        <v>480</v>
      </c>
      <c r="B32" s="7" t="s">
        <v>92</v>
      </c>
      <c r="C32" s="7" t="s">
        <v>30</v>
      </c>
      <c r="D32" s="7" t="s">
        <v>31</v>
      </c>
      <c r="E32" s="7" t="s">
        <v>481</v>
      </c>
      <c r="F32" s="7"/>
      <c r="G32" s="8">
        <v>44647.544525463003</v>
      </c>
      <c r="H32" s="7"/>
      <c r="I32" s="7" t="s">
        <v>482</v>
      </c>
      <c r="J32" s="9" t="s">
        <v>483</v>
      </c>
      <c r="K32" s="7" t="s">
        <v>32</v>
      </c>
      <c r="L32" s="10">
        <v>44647.544537037</v>
      </c>
      <c r="M32" s="7" t="s">
        <v>33</v>
      </c>
      <c r="N32" s="11">
        <v>4</v>
      </c>
      <c r="O32" s="7" t="s">
        <v>33</v>
      </c>
      <c r="P32" s="7" t="s">
        <v>34</v>
      </c>
      <c r="Q32" s="7" t="s">
        <v>86</v>
      </c>
      <c r="R32" s="7" t="s">
        <v>36</v>
      </c>
      <c r="S32" s="7" t="s">
        <v>37</v>
      </c>
      <c r="T32" s="7"/>
      <c r="U32" s="9"/>
      <c r="V32" s="9" t="s">
        <v>484</v>
      </c>
      <c r="W32" s="7" t="s">
        <v>485</v>
      </c>
      <c r="X32" s="9" t="s">
        <v>106</v>
      </c>
      <c r="Y32" s="9" t="s">
        <v>46</v>
      </c>
      <c r="Z32" s="9" t="s">
        <v>486</v>
      </c>
      <c r="AA32" s="7" t="s">
        <v>40</v>
      </c>
      <c r="AB32" s="7" t="s">
        <v>41</v>
      </c>
      <c r="AC32" s="7"/>
      <c r="AD32">
        <f t="shared" si="2"/>
        <v>3</v>
      </c>
      <c r="AE32">
        <f t="shared" si="3"/>
        <v>2022</v>
      </c>
    </row>
    <row r="33" spans="1:31" x14ac:dyDescent="0.25">
      <c r="A33" s="7" t="s">
        <v>487</v>
      </c>
      <c r="B33" s="7" t="s">
        <v>92</v>
      </c>
      <c r="C33" s="7" t="s">
        <v>30</v>
      </c>
      <c r="D33" s="7" t="s">
        <v>31</v>
      </c>
      <c r="E33" s="7" t="s">
        <v>488</v>
      </c>
      <c r="F33" s="7"/>
      <c r="G33" s="8">
        <v>44648.4309027778</v>
      </c>
      <c r="H33" s="7"/>
      <c r="I33" s="7" t="s">
        <v>489</v>
      </c>
      <c r="J33" s="9" t="s">
        <v>490</v>
      </c>
      <c r="K33" s="7" t="s">
        <v>32</v>
      </c>
      <c r="L33" s="10">
        <v>44648.4309027778</v>
      </c>
      <c r="M33" s="7" t="s">
        <v>33</v>
      </c>
      <c r="N33" s="11">
        <v>4</v>
      </c>
      <c r="O33" s="7" t="s">
        <v>33</v>
      </c>
      <c r="P33" s="7" t="s">
        <v>34</v>
      </c>
      <c r="Q33" s="7" t="s">
        <v>45</v>
      </c>
      <c r="R33" s="7" t="s">
        <v>36</v>
      </c>
      <c r="S33" s="7" t="s">
        <v>37</v>
      </c>
      <c r="T33" s="7"/>
      <c r="U33" s="9"/>
      <c r="V33" s="9" t="s">
        <v>491</v>
      </c>
      <c r="W33" s="7" t="s">
        <v>38</v>
      </c>
      <c r="X33" s="9" t="s">
        <v>54</v>
      </c>
      <c r="Y33" s="9" t="s">
        <v>107</v>
      </c>
      <c r="Z33" s="9" t="s">
        <v>106</v>
      </c>
      <c r="AA33" s="7" t="s">
        <v>40</v>
      </c>
      <c r="AB33" s="7" t="s">
        <v>41</v>
      </c>
      <c r="AC33" s="7"/>
      <c r="AD33">
        <f t="shared" si="2"/>
        <v>3</v>
      </c>
      <c r="AE33">
        <f t="shared" si="3"/>
        <v>2022</v>
      </c>
    </row>
    <row r="34" spans="1:31" x14ac:dyDescent="0.25">
      <c r="A34" s="7" t="s">
        <v>492</v>
      </c>
      <c r="B34" s="7" t="s">
        <v>92</v>
      </c>
      <c r="C34" s="7" t="s">
        <v>30</v>
      </c>
      <c r="D34" s="7" t="s">
        <v>31</v>
      </c>
      <c r="E34" s="7" t="s">
        <v>493</v>
      </c>
      <c r="F34" s="7"/>
      <c r="G34" s="8">
        <v>44650.679432870398</v>
      </c>
      <c r="H34" s="7"/>
      <c r="I34" s="7" t="s">
        <v>494</v>
      </c>
      <c r="J34" s="9" t="s">
        <v>495</v>
      </c>
      <c r="K34" s="7" t="s">
        <v>32</v>
      </c>
      <c r="L34" s="10">
        <v>44650.679432870398</v>
      </c>
      <c r="M34" s="7" t="s">
        <v>33</v>
      </c>
      <c r="N34" s="11">
        <v>2</v>
      </c>
      <c r="O34" s="7" t="s">
        <v>33</v>
      </c>
      <c r="P34" s="7" t="s">
        <v>47</v>
      </c>
      <c r="Q34" s="7" t="s">
        <v>48</v>
      </c>
      <c r="R34" s="7" t="s">
        <v>36</v>
      </c>
      <c r="S34" s="7" t="s">
        <v>37</v>
      </c>
      <c r="T34" s="7"/>
      <c r="U34" s="9"/>
      <c r="V34" s="9" t="s">
        <v>58</v>
      </c>
      <c r="W34" s="7" t="s">
        <v>38</v>
      </c>
      <c r="X34" s="9" t="s">
        <v>496</v>
      </c>
      <c r="Y34" s="9" t="s">
        <v>68</v>
      </c>
      <c r="Z34" s="9" t="s">
        <v>106</v>
      </c>
      <c r="AA34" s="7" t="s">
        <v>40</v>
      </c>
      <c r="AB34" s="7" t="s">
        <v>41</v>
      </c>
      <c r="AC34" s="7"/>
      <c r="AD34">
        <f t="shared" si="2"/>
        <v>3</v>
      </c>
      <c r="AE34">
        <f t="shared" si="3"/>
        <v>2022</v>
      </c>
    </row>
    <row r="35" spans="1:31" x14ac:dyDescent="0.25">
      <c r="A35" s="7" t="s">
        <v>210</v>
      </c>
      <c r="B35" s="7" t="s">
        <v>29</v>
      </c>
      <c r="C35" s="7" t="s">
        <v>30</v>
      </c>
      <c r="D35" s="7" t="s">
        <v>31</v>
      </c>
      <c r="E35" s="7" t="s">
        <v>211</v>
      </c>
      <c r="F35" s="7" t="s">
        <v>304</v>
      </c>
      <c r="G35" s="8">
        <v>44563.859317129602</v>
      </c>
      <c r="H35" s="8">
        <v>44615.5724305556</v>
      </c>
      <c r="I35" s="7" t="s">
        <v>212</v>
      </c>
      <c r="J35" s="9" t="s">
        <v>213</v>
      </c>
      <c r="K35" s="7" t="s">
        <v>32</v>
      </c>
      <c r="L35" s="10">
        <v>44563.859340277799</v>
      </c>
      <c r="M35" s="7" t="s">
        <v>33</v>
      </c>
      <c r="N35" s="11">
        <v>37</v>
      </c>
      <c r="O35" s="7" t="s">
        <v>42</v>
      </c>
      <c r="P35" s="7" t="s">
        <v>47</v>
      </c>
      <c r="Q35" s="7" t="s">
        <v>90</v>
      </c>
      <c r="R35" s="7" t="s">
        <v>36</v>
      </c>
      <c r="S35" s="7" t="s">
        <v>37</v>
      </c>
      <c r="T35" s="7"/>
      <c r="U35" s="9"/>
      <c r="V35" s="9" t="s">
        <v>55</v>
      </c>
      <c r="W35" s="7" t="s">
        <v>38</v>
      </c>
      <c r="X35" s="9" t="s">
        <v>106</v>
      </c>
      <c r="Y35" s="9" t="s">
        <v>44</v>
      </c>
      <c r="Z35" s="9" t="s">
        <v>39</v>
      </c>
      <c r="AA35" s="7" t="s">
        <v>40</v>
      </c>
      <c r="AB35" s="7" t="s">
        <v>41</v>
      </c>
      <c r="AC35" s="7"/>
      <c r="AD35">
        <f t="shared" si="2"/>
        <v>1</v>
      </c>
      <c r="AE35">
        <f t="shared" si="3"/>
        <v>2022</v>
      </c>
    </row>
    <row r="36" spans="1:31" x14ac:dyDescent="0.25">
      <c r="A36" s="7" t="s">
        <v>214</v>
      </c>
      <c r="B36" s="7" t="s">
        <v>29</v>
      </c>
      <c r="C36" s="7" t="s">
        <v>30</v>
      </c>
      <c r="D36" s="7" t="s">
        <v>31</v>
      </c>
      <c r="E36" s="7" t="s">
        <v>215</v>
      </c>
      <c r="F36" s="7" t="s">
        <v>216</v>
      </c>
      <c r="G36" s="8">
        <v>44572.764733796299</v>
      </c>
      <c r="H36" s="8">
        <v>44578.753229166701</v>
      </c>
      <c r="I36" s="7" t="s">
        <v>115</v>
      </c>
      <c r="J36" s="9" t="s">
        <v>116</v>
      </c>
      <c r="K36" s="7" t="s">
        <v>32</v>
      </c>
      <c r="L36" s="10">
        <v>44572.764733796299</v>
      </c>
      <c r="M36" s="7" t="s">
        <v>33</v>
      </c>
      <c r="N36" s="11">
        <v>4</v>
      </c>
      <c r="O36" s="7" t="s">
        <v>33</v>
      </c>
      <c r="P36" s="7" t="s">
        <v>34</v>
      </c>
      <c r="Q36" s="7" t="s">
        <v>61</v>
      </c>
      <c r="R36" s="7" t="s">
        <v>36</v>
      </c>
      <c r="S36" s="7" t="s">
        <v>37</v>
      </c>
      <c r="T36" s="7"/>
      <c r="U36" s="9"/>
      <c r="V36" s="9" t="s">
        <v>93</v>
      </c>
      <c r="W36" s="7" t="s">
        <v>38</v>
      </c>
      <c r="X36" s="9" t="s">
        <v>106</v>
      </c>
      <c r="Y36" s="9" t="s">
        <v>69</v>
      </c>
      <c r="Z36" s="9" t="s">
        <v>73</v>
      </c>
      <c r="AA36" s="7" t="s">
        <v>40</v>
      </c>
      <c r="AB36" s="7" t="s">
        <v>41</v>
      </c>
      <c r="AC36" s="7"/>
      <c r="AD36">
        <f t="shared" si="2"/>
        <v>1</v>
      </c>
      <c r="AE36">
        <f t="shared" si="3"/>
        <v>2022</v>
      </c>
    </row>
    <row r="37" spans="1:31" x14ac:dyDescent="0.25">
      <c r="A37" s="7" t="s">
        <v>217</v>
      </c>
      <c r="B37" s="7" t="s">
        <v>29</v>
      </c>
      <c r="C37" s="7" t="s">
        <v>30</v>
      </c>
      <c r="D37" s="7" t="s">
        <v>31</v>
      </c>
      <c r="E37" s="7" t="s">
        <v>218</v>
      </c>
      <c r="F37" s="7" t="s">
        <v>305</v>
      </c>
      <c r="G37" s="8">
        <v>44573.755162037</v>
      </c>
      <c r="H37" s="8">
        <v>44594.743078703701</v>
      </c>
      <c r="I37" s="7" t="s">
        <v>219</v>
      </c>
      <c r="J37" s="9" t="s">
        <v>220</v>
      </c>
      <c r="K37" s="7" t="s">
        <v>32</v>
      </c>
      <c r="L37" s="10">
        <v>44573.755162037</v>
      </c>
      <c r="M37" s="7" t="s">
        <v>33</v>
      </c>
      <c r="N37" s="11">
        <v>15</v>
      </c>
      <c r="O37" s="7" t="s">
        <v>33</v>
      </c>
      <c r="P37" s="7" t="s">
        <v>34</v>
      </c>
      <c r="Q37" s="7" t="s">
        <v>56</v>
      </c>
      <c r="R37" s="7" t="s">
        <v>36</v>
      </c>
      <c r="S37" s="7" t="s">
        <v>37</v>
      </c>
      <c r="T37" s="7"/>
      <c r="U37" s="9"/>
      <c r="V37" s="9" t="s">
        <v>53</v>
      </c>
      <c r="W37" s="7" t="s">
        <v>38</v>
      </c>
      <c r="X37" s="9" t="s">
        <v>106</v>
      </c>
      <c r="Y37" s="9" t="s">
        <v>46</v>
      </c>
      <c r="Z37" s="9" t="s">
        <v>49</v>
      </c>
      <c r="AA37" s="7" t="s">
        <v>40</v>
      </c>
      <c r="AB37" s="7" t="s">
        <v>41</v>
      </c>
      <c r="AC37" s="7"/>
      <c r="AD37">
        <f t="shared" si="2"/>
        <v>1</v>
      </c>
      <c r="AE37">
        <f t="shared" si="3"/>
        <v>2022</v>
      </c>
    </row>
    <row r="38" spans="1:31" x14ac:dyDescent="0.25">
      <c r="A38" s="7" t="s">
        <v>221</v>
      </c>
      <c r="B38" s="7" t="s">
        <v>29</v>
      </c>
      <c r="C38" s="7" t="s">
        <v>79</v>
      </c>
      <c r="D38" s="7" t="s">
        <v>31</v>
      </c>
      <c r="E38" s="7" t="s">
        <v>222</v>
      </c>
      <c r="F38" s="7" t="s">
        <v>306</v>
      </c>
      <c r="G38" s="8">
        <v>44578.746296296304</v>
      </c>
      <c r="H38" s="8">
        <v>44594.678958333301</v>
      </c>
      <c r="I38" s="7" t="s">
        <v>223</v>
      </c>
      <c r="J38" s="9" t="s">
        <v>224</v>
      </c>
      <c r="K38" s="7" t="s">
        <v>32</v>
      </c>
      <c r="L38" s="10">
        <v>44578.746296296304</v>
      </c>
      <c r="M38" s="7" t="s">
        <v>33</v>
      </c>
      <c r="N38" s="11">
        <v>12</v>
      </c>
      <c r="O38" s="7" t="s">
        <v>33</v>
      </c>
      <c r="P38" s="7" t="s">
        <v>34</v>
      </c>
      <c r="Q38" s="7" t="s">
        <v>82</v>
      </c>
      <c r="R38" s="7" t="s">
        <v>36</v>
      </c>
      <c r="S38" s="7" t="s">
        <v>37</v>
      </c>
      <c r="T38" s="7" t="s">
        <v>105</v>
      </c>
      <c r="U38" s="9" t="s">
        <v>64</v>
      </c>
      <c r="V38" s="9" t="s">
        <v>65</v>
      </c>
      <c r="W38" s="7" t="s">
        <v>38</v>
      </c>
      <c r="X38" s="9" t="s">
        <v>106</v>
      </c>
      <c r="Y38" s="9" t="s">
        <v>39</v>
      </c>
      <c r="Z38" s="9" t="s">
        <v>106</v>
      </c>
      <c r="AA38" s="7" t="s">
        <v>40</v>
      </c>
      <c r="AB38" s="7" t="s">
        <v>41</v>
      </c>
      <c r="AC38" s="7"/>
      <c r="AD38">
        <f t="shared" si="2"/>
        <v>1</v>
      </c>
      <c r="AE38">
        <f t="shared" si="3"/>
        <v>2022</v>
      </c>
    </row>
    <row r="39" spans="1:31" x14ac:dyDescent="0.25">
      <c r="A39" s="7" t="s">
        <v>225</v>
      </c>
      <c r="B39" s="7" t="s">
        <v>29</v>
      </c>
      <c r="C39" s="7" t="s">
        <v>79</v>
      </c>
      <c r="D39" s="7" t="s">
        <v>31</v>
      </c>
      <c r="E39" s="7" t="s">
        <v>226</v>
      </c>
      <c r="F39" s="7" t="s">
        <v>307</v>
      </c>
      <c r="G39" s="8">
        <v>44579.734907407401</v>
      </c>
      <c r="H39" s="8">
        <v>44607.7253472222</v>
      </c>
      <c r="I39" s="7" t="s">
        <v>228</v>
      </c>
      <c r="J39" s="9" t="s">
        <v>229</v>
      </c>
      <c r="K39" s="7" t="s">
        <v>32</v>
      </c>
      <c r="L39" s="10">
        <v>44579.7349189815</v>
      </c>
      <c r="M39" s="7" t="s">
        <v>33</v>
      </c>
      <c r="N39" s="11">
        <v>20</v>
      </c>
      <c r="O39" s="7" t="s">
        <v>33</v>
      </c>
      <c r="P39" s="7" t="s">
        <v>34</v>
      </c>
      <c r="Q39" s="7" t="s">
        <v>82</v>
      </c>
      <c r="R39" s="7" t="s">
        <v>36</v>
      </c>
      <c r="S39" s="7" t="s">
        <v>37</v>
      </c>
      <c r="T39" s="7" t="s">
        <v>99</v>
      </c>
      <c r="U39" s="9" t="s">
        <v>64</v>
      </c>
      <c r="V39" s="9" t="s">
        <v>78</v>
      </c>
      <c r="W39" s="7" t="s">
        <v>38</v>
      </c>
      <c r="X39" s="9" t="s">
        <v>106</v>
      </c>
      <c r="Y39" s="9" t="s">
        <v>46</v>
      </c>
      <c r="Z39" s="9" t="s">
        <v>49</v>
      </c>
      <c r="AA39" s="7" t="s">
        <v>40</v>
      </c>
      <c r="AB39" s="7" t="s">
        <v>41</v>
      </c>
      <c r="AC39" s="7"/>
      <c r="AD39">
        <f t="shared" si="2"/>
        <v>1</v>
      </c>
      <c r="AE39">
        <f t="shared" si="3"/>
        <v>2022</v>
      </c>
    </row>
    <row r="40" spans="1:31" x14ac:dyDescent="0.25">
      <c r="A40" s="7" t="s">
        <v>230</v>
      </c>
      <c r="B40" s="7" t="s">
        <v>29</v>
      </c>
      <c r="C40" s="7" t="s">
        <v>79</v>
      </c>
      <c r="D40" s="7" t="s">
        <v>31</v>
      </c>
      <c r="E40" s="7" t="s">
        <v>231</v>
      </c>
      <c r="F40" s="7" t="s">
        <v>308</v>
      </c>
      <c r="G40" s="8">
        <v>44580.759050925903</v>
      </c>
      <c r="H40" s="8">
        <v>44601.4528125</v>
      </c>
      <c r="I40" s="7" t="s">
        <v>232</v>
      </c>
      <c r="J40" s="9" t="s">
        <v>233</v>
      </c>
      <c r="K40" s="7" t="s">
        <v>32</v>
      </c>
      <c r="L40" s="10">
        <v>44580.759050925903</v>
      </c>
      <c r="M40" s="7" t="s">
        <v>33</v>
      </c>
      <c r="N40" s="11">
        <v>15</v>
      </c>
      <c r="O40" s="7" t="s">
        <v>33</v>
      </c>
      <c r="P40" s="7" t="s">
        <v>34</v>
      </c>
      <c r="Q40" s="7" t="s">
        <v>123</v>
      </c>
      <c r="R40" s="7" t="s">
        <v>36</v>
      </c>
      <c r="S40" s="7" t="s">
        <v>37</v>
      </c>
      <c r="T40" s="7" t="s">
        <v>124</v>
      </c>
      <c r="U40" s="9" t="s">
        <v>64</v>
      </c>
      <c r="V40" s="9" t="s">
        <v>53</v>
      </c>
      <c r="W40" s="7" t="s">
        <v>38</v>
      </c>
      <c r="X40" s="9" t="s">
        <v>106</v>
      </c>
      <c r="Y40" s="9" t="s">
        <v>46</v>
      </c>
      <c r="Z40" s="9" t="s">
        <v>170</v>
      </c>
      <c r="AA40" s="7" t="s">
        <v>40</v>
      </c>
      <c r="AB40" s="7" t="s">
        <v>41</v>
      </c>
      <c r="AC40" s="7"/>
      <c r="AD40">
        <f t="shared" si="2"/>
        <v>1</v>
      </c>
      <c r="AE40">
        <f t="shared" si="3"/>
        <v>2022</v>
      </c>
    </row>
    <row r="41" spans="1:31" x14ac:dyDescent="0.25">
      <c r="A41" s="7" t="s">
        <v>234</v>
      </c>
      <c r="B41" s="7" t="s">
        <v>29</v>
      </c>
      <c r="C41" s="7" t="s">
        <v>79</v>
      </c>
      <c r="D41" s="7" t="s">
        <v>31</v>
      </c>
      <c r="E41" s="7" t="s">
        <v>235</v>
      </c>
      <c r="F41" s="7" t="s">
        <v>309</v>
      </c>
      <c r="G41" s="8">
        <v>44581.7328009259</v>
      </c>
      <c r="H41" s="8">
        <v>44609.759629629603</v>
      </c>
      <c r="I41" s="7" t="s">
        <v>236</v>
      </c>
      <c r="J41" s="9" t="s">
        <v>237</v>
      </c>
      <c r="K41" s="7" t="s">
        <v>32</v>
      </c>
      <c r="L41" s="10">
        <v>44581.7328009259</v>
      </c>
      <c r="M41" s="7" t="s">
        <v>33</v>
      </c>
      <c r="N41" s="11">
        <v>20</v>
      </c>
      <c r="O41" s="7" t="s">
        <v>33</v>
      </c>
      <c r="P41" s="7" t="s">
        <v>34</v>
      </c>
      <c r="Q41" s="7" t="s">
        <v>104</v>
      </c>
      <c r="R41" s="7" t="s">
        <v>36</v>
      </c>
      <c r="S41" s="7" t="s">
        <v>37</v>
      </c>
      <c r="T41" s="7" t="s">
        <v>81</v>
      </c>
      <c r="U41" s="9" t="s">
        <v>64</v>
      </c>
      <c r="V41" s="9" t="s">
        <v>55</v>
      </c>
      <c r="W41" s="7" t="s">
        <v>38</v>
      </c>
      <c r="X41" s="9" t="s">
        <v>106</v>
      </c>
      <c r="Y41" s="9" t="s">
        <v>107</v>
      </c>
      <c r="Z41" s="9" t="s">
        <v>49</v>
      </c>
      <c r="AA41" s="7" t="s">
        <v>40</v>
      </c>
      <c r="AB41" s="7" t="s">
        <v>41</v>
      </c>
      <c r="AC41" s="7"/>
      <c r="AD41">
        <f t="shared" si="2"/>
        <v>1</v>
      </c>
      <c r="AE41">
        <f t="shared" si="3"/>
        <v>2022</v>
      </c>
    </row>
    <row r="42" spans="1:31" x14ac:dyDescent="0.25">
      <c r="A42" s="7" t="s">
        <v>238</v>
      </c>
      <c r="B42" s="7" t="s">
        <v>29</v>
      </c>
      <c r="C42" s="7" t="s">
        <v>79</v>
      </c>
      <c r="D42" s="7" t="s">
        <v>31</v>
      </c>
      <c r="E42" s="7" t="s">
        <v>239</v>
      </c>
      <c r="F42" s="7" t="s">
        <v>497</v>
      </c>
      <c r="G42" s="8">
        <v>44581.734444444402</v>
      </c>
      <c r="H42" s="8">
        <v>44637.727592592601</v>
      </c>
      <c r="I42" s="7" t="s">
        <v>240</v>
      </c>
      <c r="J42" s="9" t="s">
        <v>241</v>
      </c>
      <c r="K42" s="7" t="s">
        <v>32</v>
      </c>
      <c r="L42" s="10">
        <v>44581.734444444402</v>
      </c>
      <c r="M42" s="7" t="s">
        <v>33</v>
      </c>
      <c r="N42" s="11">
        <v>40</v>
      </c>
      <c r="O42" s="7" t="s">
        <v>42</v>
      </c>
      <c r="P42" s="7" t="s">
        <v>34</v>
      </c>
      <c r="Q42" s="7" t="s">
        <v>86</v>
      </c>
      <c r="R42" s="7" t="s">
        <v>36</v>
      </c>
      <c r="S42" s="7" t="s">
        <v>37</v>
      </c>
      <c r="T42" s="7" t="s">
        <v>88</v>
      </c>
      <c r="U42" s="9" t="s">
        <v>64</v>
      </c>
      <c r="V42" s="9" t="s">
        <v>62</v>
      </c>
      <c r="W42" s="7" t="s">
        <v>38</v>
      </c>
      <c r="X42" s="9" t="s">
        <v>106</v>
      </c>
      <c r="Y42" s="9" t="s">
        <v>46</v>
      </c>
      <c r="Z42" s="9" t="s">
        <v>54</v>
      </c>
      <c r="AA42" s="7" t="s">
        <v>40</v>
      </c>
      <c r="AB42" s="7" t="s">
        <v>41</v>
      </c>
      <c r="AC42" s="7"/>
      <c r="AD42">
        <f t="shared" si="2"/>
        <v>1</v>
      </c>
      <c r="AE42">
        <f t="shared" si="3"/>
        <v>2022</v>
      </c>
    </row>
    <row r="43" spans="1:31" x14ac:dyDescent="0.25">
      <c r="A43" s="7" t="s">
        <v>242</v>
      </c>
      <c r="B43" s="7" t="s">
        <v>29</v>
      </c>
      <c r="C43" s="7" t="s">
        <v>79</v>
      </c>
      <c r="D43" s="7" t="s">
        <v>31</v>
      </c>
      <c r="E43" s="7" t="s">
        <v>243</v>
      </c>
      <c r="F43" s="7" t="s">
        <v>310</v>
      </c>
      <c r="G43" s="8">
        <v>44581.736226851899</v>
      </c>
      <c r="H43" s="8">
        <v>44601.453854166699</v>
      </c>
      <c r="I43" s="7" t="s">
        <v>244</v>
      </c>
      <c r="J43" s="9" t="s">
        <v>245</v>
      </c>
      <c r="K43" s="7" t="s">
        <v>32</v>
      </c>
      <c r="L43" s="10">
        <v>44581.736238425903</v>
      </c>
      <c r="M43" s="7" t="s">
        <v>33</v>
      </c>
      <c r="N43" s="11">
        <v>14</v>
      </c>
      <c r="O43" s="7" t="s">
        <v>33</v>
      </c>
      <c r="P43" s="7" t="s">
        <v>34</v>
      </c>
      <c r="Q43" s="7" t="s">
        <v>123</v>
      </c>
      <c r="R43" s="7" t="s">
        <v>36</v>
      </c>
      <c r="S43" s="7" t="s">
        <v>37</v>
      </c>
      <c r="T43" s="7" t="s">
        <v>87</v>
      </c>
      <c r="U43" s="9" t="s">
        <v>64</v>
      </c>
      <c r="V43" s="9" t="s">
        <v>58</v>
      </c>
      <c r="W43" s="7" t="s">
        <v>38</v>
      </c>
      <c r="X43" s="9" t="s">
        <v>106</v>
      </c>
      <c r="Y43" s="9" t="s">
        <v>46</v>
      </c>
      <c r="Z43" s="9" t="s">
        <v>49</v>
      </c>
      <c r="AA43" s="7" t="s">
        <v>57</v>
      </c>
      <c r="AB43" s="7" t="s">
        <v>41</v>
      </c>
      <c r="AC43" s="7" t="s">
        <v>133</v>
      </c>
      <c r="AD43">
        <f t="shared" si="2"/>
        <v>1</v>
      </c>
      <c r="AE43">
        <f t="shared" si="3"/>
        <v>2022</v>
      </c>
    </row>
    <row r="44" spans="1:31" x14ac:dyDescent="0.25">
      <c r="A44" s="7" t="s">
        <v>246</v>
      </c>
      <c r="B44" s="7" t="s">
        <v>29</v>
      </c>
      <c r="C44" s="7" t="s">
        <v>79</v>
      </c>
      <c r="D44" s="7" t="s">
        <v>31</v>
      </c>
      <c r="E44" s="7" t="s">
        <v>247</v>
      </c>
      <c r="F44" s="7" t="s">
        <v>311</v>
      </c>
      <c r="G44" s="8">
        <v>44589.711192129602</v>
      </c>
      <c r="H44" s="8">
        <v>44620.676527777803</v>
      </c>
      <c r="I44" s="7" t="s">
        <v>249</v>
      </c>
      <c r="J44" s="9" t="s">
        <v>250</v>
      </c>
      <c r="K44" s="7" t="s">
        <v>32</v>
      </c>
      <c r="L44" s="10">
        <v>44589.7112037037</v>
      </c>
      <c r="M44" s="7" t="s">
        <v>33</v>
      </c>
      <c r="N44" s="11">
        <v>23</v>
      </c>
      <c r="O44" s="7" t="s">
        <v>42</v>
      </c>
      <c r="P44" s="7" t="s">
        <v>47</v>
      </c>
      <c r="Q44" s="7" t="s">
        <v>82</v>
      </c>
      <c r="R44" s="7" t="s">
        <v>36</v>
      </c>
      <c r="S44" s="7" t="s">
        <v>37</v>
      </c>
      <c r="T44" s="7" t="s">
        <v>81</v>
      </c>
      <c r="U44" s="9" t="s">
        <v>64</v>
      </c>
      <c r="V44" s="9" t="s">
        <v>67</v>
      </c>
      <c r="W44" s="7" t="s">
        <v>38</v>
      </c>
      <c r="X44" s="9" t="s">
        <v>106</v>
      </c>
      <c r="Y44" s="9" t="s">
        <v>44</v>
      </c>
      <c r="Z44" s="9" t="s">
        <v>39</v>
      </c>
      <c r="AA44" s="7" t="s">
        <v>40</v>
      </c>
      <c r="AB44" s="7" t="s">
        <v>41</v>
      </c>
      <c r="AC44" s="7"/>
      <c r="AD44">
        <f t="shared" si="2"/>
        <v>1</v>
      </c>
      <c r="AE44">
        <f t="shared" si="3"/>
        <v>2022</v>
      </c>
    </row>
    <row r="45" spans="1:31" x14ac:dyDescent="0.25">
      <c r="A45" s="7" t="s">
        <v>251</v>
      </c>
      <c r="B45" s="7" t="s">
        <v>92</v>
      </c>
      <c r="C45" s="7" t="s">
        <v>79</v>
      </c>
      <c r="D45" s="7" t="s">
        <v>31</v>
      </c>
      <c r="E45" s="7" t="s">
        <v>252</v>
      </c>
      <c r="F45" s="7" t="s">
        <v>248</v>
      </c>
      <c r="G45" s="8">
        <v>44589.715949074103</v>
      </c>
      <c r="H45" s="7"/>
      <c r="I45" s="7" t="s">
        <v>253</v>
      </c>
      <c r="J45" s="9" t="s">
        <v>254</v>
      </c>
      <c r="K45" s="7" t="s">
        <v>32</v>
      </c>
      <c r="L45" s="10">
        <v>44589.715960648202</v>
      </c>
      <c r="M45" s="7" t="s">
        <v>33</v>
      </c>
      <c r="N45" s="11">
        <v>45</v>
      </c>
      <c r="O45" s="7" t="s">
        <v>42</v>
      </c>
      <c r="P45" s="7" t="s">
        <v>34</v>
      </c>
      <c r="Q45" s="7" t="s">
        <v>86</v>
      </c>
      <c r="R45" s="7" t="s">
        <v>36</v>
      </c>
      <c r="S45" s="7" t="s">
        <v>37</v>
      </c>
      <c r="T45" s="7" t="s">
        <v>255</v>
      </c>
      <c r="U45" s="9"/>
      <c r="V45" s="9"/>
      <c r="W45" s="7" t="s">
        <v>38</v>
      </c>
      <c r="X45" s="9" t="s">
        <v>44</v>
      </c>
      <c r="Y45" s="9" t="s">
        <v>54</v>
      </c>
      <c r="Z45" s="9" t="s">
        <v>44</v>
      </c>
      <c r="AA45" s="7" t="s">
        <v>40</v>
      </c>
      <c r="AB45" s="7" t="s">
        <v>41</v>
      </c>
      <c r="AC45" s="7"/>
      <c r="AD45">
        <f t="shared" si="2"/>
        <v>1</v>
      </c>
      <c r="AE45">
        <f t="shared" si="3"/>
        <v>2022</v>
      </c>
    </row>
    <row r="46" spans="1:31" x14ac:dyDescent="0.25">
      <c r="A46" s="7" t="s">
        <v>256</v>
      </c>
      <c r="B46" s="7" t="s">
        <v>29</v>
      </c>
      <c r="C46" s="7" t="s">
        <v>79</v>
      </c>
      <c r="D46" s="7" t="s">
        <v>31</v>
      </c>
      <c r="E46" s="7" t="s">
        <v>257</v>
      </c>
      <c r="F46" s="7" t="s">
        <v>312</v>
      </c>
      <c r="G46" s="8">
        <v>44592.739398148202</v>
      </c>
      <c r="H46" s="8">
        <v>44613.668113425898</v>
      </c>
      <c r="I46" s="7" t="s">
        <v>258</v>
      </c>
      <c r="J46" s="9" t="s">
        <v>259</v>
      </c>
      <c r="K46" s="7" t="s">
        <v>32</v>
      </c>
      <c r="L46" s="10">
        <v>44592.739398148202</v>
      </c>
      <c r="M46" s="7" t="s">
        <v>33</v>
      </c>
      <c r="N46" s="11">
        <v>15</v>
      </c>
      <c r="O46" s="7" t="s">
        <v>33</v>
      </c>
      <c r="P46" s="7" t="s">
        <v>34</v>
      </c>
      <c r="Q46" s="7" t="s">
        <v>82</v>
      </c>
      <c r="R46" s="7" t="s">
        <v>36</v>
      </c>
      <c r="S46" s="7" t="s">
        <v>37</v>
      </c>
      <c r="T46" s="7" t="s">
        <v>97</v>
      </c>
      <c r="U46" s="9" t="s">
        <v>64</v>
      </c>
      <c r="V46" s="9" t="s">
        <v>60</v>
      </c>
      <c r="W46" s="7" t="s">
        <v>38</v>
      </c>
      <c r="X46" s="9" t="s">
        <v>106</v>
      </c>
      <c r="Y46" s="9" t="s">
        <v>46</v>
      </c>
      <c r="Z46" s="9" t="s">
        <v>49</v>
      </c>
      <c r="AA46" s="7" t="s">
        <v>40</v>
      </c>
      <c r="AB46" s="7" t="s">
        <v>41</v>
      </c>
      <c r="AC46" s="7"/>
      <c r="AD46">
        <f t="shared" si="2"/>
        <v>1</v>
      </c>
      <c r="AE46">
        <f t="shared" si="3"/>
        <v>2022</v>
      </c>
    </row>
    <row r="47" spans="1:31" x14ac:dyDescent="0.25">
      <c r="A47" s="7" t="s">
        <v>313</v>
      </c>
      <c r="B47" s="7" t="s">
        <v>29</v>
      </c>
      <c r="C47" s="7" t="s">
        <v>79</v>
      </c>
      <c r="D47" s="7" t="s">
        <v>31</v>
      </c>
      <c r="E47" s="7" t="s">
        <v>314</v>
      </c>
      <c r="F47" s="7" t="s">
        <v>315</v>
      </c>
      <c r="G47" s="8">
        <v>44594.687754629602</v>
      </c>
      <c r="H47" s="8">
        <v>44616.518819444398</v>
      </c>
      <c r="I47" s="7" t="s">
        <v>316</v>
      </c>
      <c r="J47" s="9" t="s">
        <v>317</v>
      </c>
      <c r="K47" s="7" t="s">
        <v>32</v>
      </c>
      <c r="L47" s="10">
        <v>44594.687754629602</v>
      </c>
      <c r="M47" s="7" t="s">
        <v>33</v>
      </c>
      <c r="N47" s="11">
        <v>16</v>
      </c>
      <c r="O47" s="7" t="s">
        <v>33</v>
      </c>
      <c r="P47" s="7" t="s">
        <v>34</v>
      </c>
      <c r="Q47" s="7" t="s">
        <v>50</v>
      </c>
      <c r="R47" s="7" t="s">
        <v>36</v>
      </c>
      <c r="S47" s="7" t="s">
        <v>37</v>
      </c>
      <c r="T47" s="7" t="s">
        <v>318</v>
      </c>
      <c r="U47" s="9"/>
      <c r="V47" s="9"/>
      <c r="W47" s="7" t="s">
        <v>38</v>
      </c>
      <c r="X47" s="9" t="s">
        <v>106</v>
      </c>
      <c r="Y47" s="9" t="s">
        <v>46</v>
      </c>
      <c r="Z47" s="9" t="s">
        <v>319</v>
      </c>
      <c r="AA47" s="7" t="s">
        <v>40</v>
      </c>
      <c r="AB47" s="7" t="s">
        <v>41</v>
      </c>
      <c r="AC47" s="7"/>
      <c r="AD47">
        <f t="shared" si="2"/>
        <v>2</v>
      </c>
      <c r="AE47">
        <f t="shared" si="3"/>
        <v>2022</v>
      </c>
    </row>
    <row r="48" spans="1:31" x14ac:dyDescent="0.25">
      <c r="A48" s="7" t="s">
        <v>320</v>
      </c>
      <c r="B48" s="7" t="s">
        <v>92</v>
      </c>
      <c r="C48" s="7" t="s">
        <v>79</v>
      </c>
      <c r="D48" s="7" t="s">
        <v>31</v>
      </c>
      <c r="E48" s="7" t="s">
        <v>321</v>
      </c>
      <c r="F48" s="7" t="s">
        <v>248</v>
      </c>
      <c r="G48" s="8">
        <v>44596.652210648099</v>
      </c>
      <c r="H48" s="7"/>
      <c r="I48" s="7" t="s">
        <v>322</v>
      </c>
      <c r="J48" s="9" t="s">
        <v>323</v>
      </c>
      <c r="K48" s="7" t="s">
        <v>32</v>
      </c>
      <c r="L48" s="10">
        <v>44596.652210648099</v>
      </c>
      <c r="M48" s="7" t="s">
        <v>33</v>
      </c>
      <c r="N48" s="11">
        <v>40</v>
      </c>
      <c r="O48" s="7" t="s">
        <v>42</v>
      </c>
      <c r="P48" s="7" t="s">
        <v>34</v>
      </c>
      <c r="Q48" s="7" t="s">
        <v>86</v>
      </c>
      <c r="R48" s="7" t="s">
        <v>36</v>
      </c>
      <c r="S48" s="7" t="s">
        <v>37</v>
      </c>
      <c r="T48" s="7" t="s">
        <v>324</v>
      </c>
      <c r="U48" s="9" t="s">
        <v>64</v>
      </c>
      <c r="V48" s="9" t="s">
        <v>53</v>
      </c>
      <c r="W48" s="7" t="s">
        <v>38</v>
      </c>
      <c r="X48" s="9" t="s">
        <v>106</v>
      </c>
      <c r="Y48" s="9" t="s">
        <v>68</v>
      </c>
      <c r="Z48" s="9" t="s">
        <v>325</v>
      </c>
      <c r="AA48" s="7" t="s">
        <v>57</v>
      </c>
      <c r="AB48" s="7" t="s">
        <v>41</v>
      </c>
      <c r="AC48" s="7" t="s">
        <v>74</v>
      </c>
      <c r="AD48">
        <f t="shared" si="2"/>
        <v>2</v>
      </c>
      <c r="AE48">
        <f t="shared" si="3"/>
        <v>2022</v>
      </c>
    </row>
    <row r="49" spans="1:31" x14ac:dyDescent="0.25">
      <c r="A49" s="7" t="s">
        <v>326</v>
      </c>
      <c r="B49" s="7" t="s">
        <v>29</v>
      </c>
      <c r="C49" s="7" t="s">
        <v>79</v>
      </c>
      <c r="D49" s="7" t="s">
        <v>31</v>
      </c>
      <c r="E49" s="7" t="s">
        <v>327</v>
      </c>
      <c r="F49" s="7" t="s">
        <v>498</v>
      </c>
      <c r="G49" s="8">
        <v>44600.706006944398</v>
      </c>
      <c r="H49" s="8">
        <v>44621.5574305556</v>
      </c>
      <c r="I49" s="7" t="s">
        <v>329</v>
      </c>
      <c r="J49" s="9" t="s">
        <v>330</v>
      </c>
      <c r="K49" s="7" t="s">
        <v>32</v>
      </c>
      <c r="L49" s="10">
        <v>44600.706006944398</v>
      </c>
      <c r="M49" s="7" t="s">
        <v>33</v>
      </c>
      <c r="N49" s="11">
        <v>15</v>
      </c>
      <c r="O49" s="7" t="s">
        <v>33</v>
      </c>
      <c r="P49" s="7" t="s">
        <v>34</v>
      </c>
      <c r="Q49" s="7" t="s">
        <v>50</v>
      </c>
      <c r="R49" s="7" t="s">
        <v>36</v>
      </c>
      <c r="S49" s="7" t="s">
        <v>37</v>
      </c>
      <c r="T49" s="7" t="s">
        <v>331</v>
      </c>
      <c r="U49" s="9" t="s">
        <v>64</v>
      </c>
      <c r="V49" s="9" t="s">
        <v>65</v>
      </c>
      <c r="W49" s="7" t="s">
        <v>38</v>
      </c>
      <c r="X49" s="9" t="s">
        <v>106</v>
      </c>
      <c r="Y49" s="9" t="s">
        <v>68</v>
      </c>
      <c r="Z49" s="9" t="s">
        <v>319</v>
      </c>
      <c r="AA49" s="7" t="s">
        <v>40</v>
      </c>
      <c r="AB49" s="7" t="s">
        <v>41</v>
      </c>
      <c r="AC49" s="7"/>
      <c r="AD49">
        <f t="shared" si="2"/>
        <v>2</v>
      </c>
      <c r="AE49">
        <f t="shared" si="3"/>
        <v>2022</v>
      </c>
    </row>
    <row r="50" spans="1:31" x14ac:dyDescent="0.25">
      <c r="A50" s="7" t="s">
        <v>332</v>
      </c>
      <c r="B50" s="7" t="s">
        <v>29</v>
      </c>
      <c r="C50" s="7" t="s">
        <v>79</v>
      </c>
      <c r="D50" s="7" t="s">
        <v>31</v>
      </c>
      <c r="E50" s="7" t="s">
        <v>333</v>
      </c>
      <c r="F50" s="7" t="s">
        <v>334</v>
      </c>
      <c r="G50" s="8">
        <v>44600.71</v>
      </c>
      <c r="H50" s="8">
        <v>44613.693981481498</v>
      </c>
      <c r="I50" s="7" t="s">
        <v>335</v>
      </c>
      <c r="J50" s="9" t="s">
        <v>336</v>
      </c>
      <c r="K50" s="7" t="s">
        <v>32</v>
      </c>
      <c r="L50" s="10">
        <v>44600.710011574098</v>
      </c>
      <c r="M50" s="7" t="s">
        <v>33</v>
      </c>
      <c r="N50" s="11">
        <v>9</v>
      </c>
      <c r="O50" s="7" t="s">
        <v>33</v>
      </c>
      <c r="P50" s="7" t="s">
        <v>34</v>
      </c>
      <c r="Q50" s="7" t="s">
        <v>48</v>
      </c>
      <c r="R50" s="7" t="s">
        <v>36</v>
      </c>
      <c r="S50" s="7" t="s">
        <v>37</v>
      </c>
      <c r="T50" s="7" t="s">
        <v>337</v>
      </c>
      <c r="U50" s="9" t="s">
        <v>64</v>
      </c>
      <c r="V50" s="9" t="s">
        <v>338</v>
      </c>
      <c r="W50" s="7" t="s">
        <v>38</v>
      </c>
      <c r="X50" s="9" t="s">
        <v>106</v>
      </c>
      <c r="Y50" s="9" t="s">
        <v>49</v>
      </c>
      <c r="Z50" s="9" t="s">
        <v>106</v>
      </c>
      <c r="AA50" s="7" t="s">
        <v>40</v>
      </c>
      <c r="AB50" s="7" t="s">
        <v>41</v>
      </c>
      <c r="AC50" s="7"/>
      <c r="AD50">
        <f t="shared" si="2"/>
        <v>2</v>
      </c>
      <c r="AE50">
        <f t="shared" si="3"/>
        <v>2022</v>
      </c>
    </row>
    <row r="51" spans="1:31" x14ac:dyDescent="0.25">
      <c r="A51" s="7" t="s">
        <v>339</v>
      </c>
      <c r="B51" s="7" t="s">
        <v>29</v>
      </c>
      <c r="C51" s="7" t="s">
        <v>79</v>
      </c>
      <c r="D51" s="7" t="s">
        <v>31</v>
      </c>
      <c r="E51" s="7" t="s">
        <v>340</v>
      </c>
      <c r="F51" s="7" t="s">
        <v>499</v>
      </c>
      <c r="G51" s="8">
        <v>44600.714618055601</v>
      </c>
      <c r="H51" s="8">
        <v>44623.671712962998</v>
      </c>
      <c r="I51" s="7" t="s">
        <v>342</v>
      </c>
      <c r="J51" s="9" t="s">
        <v>343</v>
      </c>
      <c r="K51" s="7" t="s">
        <v>32</v>
      </c>
      <c r="L51" s="10">
        <v>44600.714618055601</v>
      </c>
      <c r="M51" s="7" t="s">
        <v>33</v>
      </c>
      <c r="N51" s="11">
        <v>17</v>
      </c>
      <c r="O51" s="7" t="s">
        <v>33</v>
      </c>
      <c r="P51" s="7" t="s">
        <v>34</v>
      </c>
      <c r="Q51" s="7" t="s">
        <v>85</v>
      </c>
      <c r="R51" s="7" t="s">
        <v>36</v>
      </c>
      <c r="S51" s="7" t="s">
        <v>37</v>
      </c>
      <c r="T51" s="7" t="s">
        <v>89</v>
      </c>
      <c r="U51" s="9" t="s">
        <v>64</v>
      </c>
      <c r="V51" s="9" t="s">
        <v>77</v>
      </c>
      <c r="W51" s="7" t="s">
        <v>38</v>
      </c>
      <c r="X51" s="9" t="s">
        <v>106</v>
      </c>
      <c r="Y51" s="9" t="s">
        <v>68</v>
      </c>
      <c r="Z51" s="9" t="s">
        <v>500</v>
      </c>
      <c r="AA51" s="7" t="s">
        <v>40</v>
      </c>
      <c r="AB51" s="7" t="s">
        <v>41</v>
      </c>
      <c r="AC51" s="7"/>
      <c r="AD51">
        <f t="shared" si="2"/>
        <v>2</v>
      </c>
      <c r="AE51">
        <f t="shared" si="3"/>
        <v>2022</v>
      </c>
    </row>
    <row r="52" spans="1:31" x14ac:dyDescent="0.25">
      <c r="A52" s="7" t="s">
        <v>344</v>
      </c>
      <c r="B52" s="7" t="s">
        <v>29</v>
      </c>
      <c r="C52" s="7" t="s">
        <v>79</v>
      </c>
      <c r="D52" s="7" t="s">
        <v>31</v>
      </c>
      <c r="E52" s="7" t="s">
        <v>501</v>
      </c>
      <c r="F52" s="7" t="s">
        <v>502</v>
      </c>
      <c r="G52" s="8">
        <v>44600.718819444402</v>
      </c>
      <c r="H52" s="8">
        <v>44623.675694444399</v>
      </c>
      <c r="I52" s="7" t="s">
        <v>345</v>
      </c>
      <c r="J52" s="9" t="s">
        <v>346</v>
      </c>
      <c r="K52" s="7" t="s">
        <v>32</v>
      </c>
      <c r="L52" s="10">
        <v>44600.718819444402</v>
      </c>
      <c r="M52" s="7" t="s">
        <v>33</v>
      </c>
      <c r="N52" s="11">
        <v>17</v>
      </c>
      <c r="O52" s="7" t="s">
        <v>33</v>
      </c>
      <c r="P52" s="7" t="s">
        <v>47</v>
      </c>
      <c r="Q52" s="7" t="s">
        <v>85</v>
      </c>
      <c r="R52" s="7" t="s">
        <v>36</v>
      </c>
      <c r="S52" s="7" t="s">
        <v>37</v>
      </c>
      <c r="T52" s="7" t="s">
        <v>347</v>
      </c>
      <c r="U52" s="9" t="s">
        <v>64</v>
      </c>
      <c r="V52" s="9" t="s">
        <v>77</v>
      </c>
      <c r="W52" s="7" t="s">
        <v>38</v>
      </c>
      <c r="X52" s="9" t="s">
        <v>106</v>
      </c>
      <c r="Y52" s="9" t="s">
        <v>68</v>
      </c>
      <c r="Z52" s="9" t="s">
        <v>500</v>
      </c>
      <c r="AA52" s="7" t="s">
        <v>40</v>
      </c>
      <c r="AB52" s="7" t="s">
        <v>41</v>
      </c>
      <c r="AC52" s="7"/>
      <c r="AD52">
        <f t="shared" si="2"/>
        <v>2</v>
      </c>
      <c r="AE52">
        <f t="shared" si="3"/>
        <v>2022</v>
      </c>
    </row>
    <row r="53" spans="1:31" x14ac:dyDescent="0.25">
      <c r="A53" s="7" t="s">
        <v>348</v>
      </c>
      <c r="B53" s="7" t="s">
        <v>29</v>
      </c>
      <c r="C53" s="7" t="s">
        <v>79</v>
      </c>
      <c r="D53" s="7" t="s">
        <v>31</v>
      </c>
      <c r="E53" s="7" t="s">
        <v>349</v>
      </c>
      <c r="F53" s="7" t="s">
        <v>503</v>
      </c>
      <c r="G53" s="8">
        <v>44601.5792013889</v>
      </c>
      <c r="H53" s="8">
        <v>44623.679861111101</v>
      </c>
      <c r="I53" s="7" t="s">
        <v>350</v>
      </c>
      <c r="J53" s="9" t="s">
        <v>351</v>
      </c>
      <c r="K53" s="7" t="s">
        <v>32</v>
      </c>
      <c r="L53" s="10">
        <v>44600.333333333299</v>
      </c>
      <c r="M53" s="7" t="s">
        <v>33</v>
      </c>
      <c r="N53" s="11">
        <v>17</v>
      </c>
      <c r="O53" s="7" t="s">
        <v>33</v>
      </c>
      <c r="P53" s="7" t="s">
        <v>47</v>
      </c>
      <c r="Q53" s="7" t="s">
        <v>85</v>
      </c>
      <c r="R53" s="7" t="s">
        <v>36</v>
      </c>
      <c r="S53" s="7" t="s">
        <v>37</v>
      </c>
      <c r="T53" s="7" t="s">
        <v>352</v>
      </c>
      <c r="U53" s="9" t="s">
        <v>64</v>
      </c>
      <c r="V53" s="9" t="s">
        <v>77</v>
      </c>
      <c r="W53" s="7" t="s">
        <v>38</v>
      </c>
      <c r="X53" s="9" t="s">
        <v>106</v>
      </c>
      <c r="Y53" s="9" t="s">
        <v>68</v>
      </c>
      <c r="Z53" s="9" t="s">
        <v>500</v>
      </c>
      <c r="AA53" s="7" t="s">
        <v>40</v>
      </c>
      <c r="AB53" s="7" t="s">
        <v>41</v>
      </c>
      <c r="AC53" s="7"/>
      <c r="AD53">
        <f t="shared" si="2"/>
        <v>2</v>
      </c>
      <c r="AE53">
        <f t="shared" si="3"/>
        <v>2022</v>
      </c>
    </row>
    <row r="54" spans="1:31" x14ac:dyDescent="0.25">
      <c r="A54" s="7" t="s">
        <v>353</v>
      </c>
      <c r="B54" s="7" t="s">
        <v>92</v>
      </c>
      <c r="C54" s="7" t="s">
        <v>79</v>
      </c>
      <c r="D54" s="7" t="s">
        <v>31</v>
      </c>
      <c r="E54" s="7" t="s">
        <v>354</v>
      </c>
      <c r="F54" s="7" t="s">
        <v>328</v>
      </c>
      <c r="G54" s="8">
        <v>44607.683171296303</v>
      </c>
      <c r="H54" s="7"/>
      <c r="I54" s="7" t="s">
        <v>355</v>
      </c>
      <c r="J54" s="9" t="s">
        <v>356</v>
      </c>
      <c r="K54" s="7" t="s">
        <v>32</v>
      </c>
      <c r="L54" s="10">
        <v>44607.683171296303</v>
      </c>
      <c r="M54" s="7" t="s">
        <v>33</v>
      </c>
      <c r="N54" s="11">
        <v>33</v>
      </c>
      <c r="O54" s="7" t="s">
        <v>42</v>
      </c>
      <c r="P54" s="7" t="s">
        <v>34</v>
      </c>
      <c r="Q54" s="7" t="s">
        <v>118</v>
      </c>
      <c r="R54" s="7" t="s">
        <v>36</v>
      </c>
      <c r="S54" s="7" t="s">
        <v>37</v>
      </c>
      <c r="T54" s="7" t="s">
        <v>357</v>
      </c>
      <c r="U54" s="9" t="s">
        <v>64</v>
      </c>
      <c r="V54" s="9" t="s">
        <v>93</v>
      </c>
      <c r="W54" s="7" t="s">
        <v>38</v>
      </c>
      <c r="X54" s="9" t="s">
        <v>358</v>
      </c>
      <c r="Y54" s="9" t="s">
        <v>111</v>
      </c>
      <c r="Z54" s="9" t="s">
        <v>46</v>
      </c>
      <c r="AA54" s="7" t="s">
        <v>40</v>
      </c>
      <c r="AB54" s="7" t="s">
        <v>41</v>
      </c>
      <c r="AC54" s="7"/>
      <c r="AD54">
        <f t="shared" si="2"/>
        <v>2</v>
      </c>
      <c r="AE54">
        <f t="shared" si="3"/>
        <v>2022</v>
      </c>
    </row>
    <row r="55" spans="1:31" x14ac:dyDescent="0.25">
      <c r="A55" s="7" t="s">
        <v>359</v>
      </c>
      <c r="B55" s="7" t="s">
        <v>29</v>
      </c>
      <c r="C55" s="7" t="s">
        <v>79</v>
      </c>
      <c r="D55" s="7" t="s">
        <v>31</v>
      </c>
      <c r="E55" s="7" t="s">
        <v>360</v>
      </c>
      <c r="F55" s="7" t="s">
        <v>504</v>
      </c>
      <c r="G55" s="8">
        <v>44607.6896180556</v>
      </c>
      <c r="H55" s="8">
        <v>44627.754537036999</v>
      </c>
      <c r="I55" s="7" t="s">
        <v>361</v>
      </c>
      <c r="J55" s="9" t="s">
        <v>362</v>
      </c>
      <c r="K55" s="7" t="s">
        <v>32</v>
      </c>
      <c r="L55" s="10">
        <v>44607.6896180556</v>
      </c>
      <c r="M55" s="7" t="s">
        <v>33</v>
      </c>
      <c r="N55" s="11">
        <v>14</v>
      </c>
      <c r="O55" s="7" t="s">
        <v>33</v>
      </c>
      <c r="P55" s="7" t="s">
        <v>34</v>
      </c>
      <c r="Q55" s="7" t="s">
        <v>50</v>
      </c>
      <c r="R55" s="7" t="s">
        <v>36</v>
      </c>
      <c r="S55" s="7" t="s">
        <v>37</v>
      </c>
      <c r="T55" s="7" t="s">
        <v>352</v>
      </c>
      <c r="U55" s="9" t="s">
        <v>64</v>
      </c>
      <c r="V55" s="9" t="s">
        <v>53</v>
      </c>
      <c r="W55" s="7" t="s">
        <v>38</v>
      </c>
      <c r="X55" s="9" t="s">
        <v>106</v>
      </c>
      <c r="Y55" s="9" t="s">
        <v>46</v>
      </c>
      <c r="Z55" s="9" t="s">
        <v>319</v>
      </c>
      <c r="AA55" s="7" t="s">
        <v>40</v>
      </c>
      <c r="AB55" s="7" t="s">
        <v>41</v>
      </c>
      <c r="AC55" s="7"/>
      <c r="AD55">
        <f t="shared" si="2"/>
        <v>2</v>
      </c>
      <c r="AE55">
        <f t="shared" si="3"/>
        <v>2022</v>
      </c>
    </row>
    <row r="56" spans="1:31" x14ac:dyDescent="0.25">
      <c r="A56" s="7" t="s">
        <v>363</v>
      </c>
      <c r="B56" s="7" t="s">
        <v>92</v>
      </c>
      <c r="C56" s="7" t="s">
        <v>79</v>
      </c>
      <c r="D56" s="7" t="s">
        <v>31</v>
      </c>
      <c r="E56" s="7" t="s">
        <v>364</v>
      </c>
      <c r="F56" s="7" t="s">
        <v>328</v>
      </c>
      <c r="G56" s="8">
        <v>44608.707245370402</v>
      </c>
      <c r="H56" s="7"/>
      <c r="I56" s="7" t="s">
        <v>365</v>
      </c>
      <c r="J56" s="9" t="s">
        <v>366</v>
      </c>
      <c r="K56" s="7" t="s">
        <v>32</v>
      </c>
      <c r="L56" s="10">
        <v>44608.707245370402</v>
      </c>
      <c r="M56" s="7" t="s">
        <v>33</v>
      </c>
      <c r="N56" s="11">
        <v>32</v>
      </c>
      <c r="O56" s="7" t="s">
        <v>42</v>
      </c>
      <c r="P56" s="7" t="s">
        <v>34</v>
      </c>
      <c r="Q56" s="7" t="s">
        <v>125</v>
      </c>
      <c r="R56" s="7" t="s">
        <v>36</v>
      </c>
      <c r="S56" s="7" t="s">
        <v>37</v>
      </c>
      <c r="T56" s="7" t="s">
        <v>367</v>
      </c>
      <c r="U56" s="9" t="s">
        <v>64</v>
      </c>
      <c r="V56" s="9" t="s">
        <v>101</v>
      </c>
      <c r="W56" s="7" t="s">
        <v>38</v>
      </c>
      <c r="X56" s="9" t="s">
        <v>106</v>
      </c>
      <c r="Y56" s="9" t="s">
        <v>68</v>
      </c>
      <c r="Z56" s="9" t="s">
        <v>46</v>
      </c>
      <c r="AA56" s="7" t="s">
        <v>40</v>
      </c>
      <c r="AB56" s="7" t="s">
        <v>41</v>
      </c>
      <c r="AC56" s="7"/>
      <c r="AD56">
        <f t="shared" si="2"/>
        <v>2</v>
      </c>
      <c r="AE56">
        <f t="shared" si="3"/>
        <v>2022</v>
      </c>
    </row>
    <row r="57" spans="1:31" x14ac:dyDescent="0.25">
      <c r="A57" s="7" t="s">
        <v>368</v>
      </c>
      <c r="B57" s="7" t="s">
        <v>29</v>
      </c>
      <c r="C57" s="7" t="s">
        <v>79</v>
      </c>
      <c r="D57" s="7" t="s">
        <v>31</v>
      </c>
      <c r="E57" s="7" t="s">
        <v>369</v>
      </c>
      <c r="F57" s="7" t="s">
        <v>505</v>
      </c>
      <c r="G57" s="8">
        <v>44608.7129166667</v>
      </c>
      <c r="H57" s="8">
        <v>44636.785856481503</v>
      </c>
      <c r="I57" s="7" t="s">
        <v>370</v>
      </c>
      <c r="J57" s="9" t="s">
        <v>371</v>
      </c>
      <c r="K57" s="7" t="s">
        <v>32</v>
      </c>
      <c r="L57" s="10">
        <v>44608.7129166667</v>
      </c>
      <c r="M57" s="7" t="s">
        <v>33</v>
      </c>
      <c r="N57" s="11">
        <v>20</v>
      </c>
      <c r="O57" s="7" t="s">
        <v>33</v>
      </c>
      <c r="P57" s="7" t="s">
        <v>34</v>
      </c>
      <c r="Q57" s="7" t="s">
        <v>86</v>
      </c>
      <c r="R57" s="7" t="s">
        <v>36</v>
      </c>
      <c r="S57" s="7" t="s">
        <v>37</v>
      </c>
      <c r="T57" s="7" t="s">
        <v>97</v>
      </c>
      <c r="U57" s="9" t="s">
        <v>64</v>
      </c>
      <c r="V57" s="9" t="s">
        <v>372</v>
      </c>
      <c r="W57" s="7" t="s">
        <v>38</v>
      </c>
      <c r="X57" s="9" t="s">
        <v>106</v>
      </c>
      <c r="Y57" s="9" t="s">
        <v>68</v>
      </c>
      <c r="Z57" s="9" t="s">
        <v>106</v>
      </c>
      <c r="AA57" s="7" t="s">
        <v>40</v>
      </c>
      <c r="AB57" s="7" t="s">
        <v>41</v>
      </c>
      <c r="AC57" s="7"/>
      <c r="AD57">
        <f t="shared" si="2"/>
        <v>2</v>
      </c>
      <c r="AE57">
        <f t="shared" si="3"/>
        <v>2022</v>
      </c>
    </row>
    <row r="58" spans="1:31" x14ac:dyDescent="0.25">
      <c r="A58" s="7" t="s">
        <v>374</v>
      </c>
      <c r="B58" s="7" t="s">
        <v>92</v>
      </c>
      <c r="C58" s="7" t="s">
        <v>79</v>
      </c>
      <c r="D58" s="7" t="s">
        <v>31</v>
      </c>
      <c r="E58" s="7" t="s">
        <v>375</v>
      </c>
      <c r="F58" s="7" t="s">
        <v>376</v>
      </c>
      <c r="G58" s="8">
        <v>44614.728391203702</v>
      </c>
      <c r="H58" s="7"/>
      <c r="I58" s="7" t="s">
        <v>377</v>
      </c>
      <c r="J58" s="9" t="s">
        <v>378</v>
      </c>
      <c r="K58" s="7" t="s">
        <v>32</v>
      </c>
      <c r="L58" s="10">
        <v>44614.728391203702</v>
      </c>
      <c r="M58" s="7" t="s">
        <v>33</v>
      </c>
      <c r="N58" s="11">
        <v>28</v>
      </c>
      <c r="O58" s="7" t="s">
        <v>42</v>
      </c>
      <c r="P58" s="7" t="s">
        <v>34</v>
      </c>
      <c r="Q58" s="7" t="s">
        <v>86</v>
      </c>
      <c r="R58" s="7" t="s">
        <v>36</v>
      </c>
      <c r="S58" s="7" t="s">
        <v>37</v>
      </c>
      <c r="T58" s="7" t="s">
        <v>379</v>
      </c>
      <c r="U58" s="9" t="s">
        <v>64</v>
      </c>
      <c r="V58" s="9" t="s">
        <v>53</v>
      </c>
      <c r="W58" s="7" t="s">
        <v>38</v>
      </c>
      <c r="X58" s="9" t="s">
        <v>506</v>
      </c>
      <c r="Y58" s="9" t="s">
        <v>54</v>
      </c>
      <c r="Z58" s="9" t="s">
        <v>46</v>
      </c>
      <c r="AA58" s="7" t="s">
        <v>40</v>
      </c>
      <c r="AB58" s="7" t="s">
        <v>41</v>
      </c>
      <c r="AC58" s="7"/>
      <c r="AD58">
        <f t="shared" si="2"/>
        <v>2</v>
      </c>
      <c r="AE58">
        <f t="shared" si="3"/>
        <v>2022</v>
      </c>
    </row>
    <row r="59" spans="1:31" x14ac:dyDescent="0.25">
      <c r="A59" s="7" t="s">
        <v>380</v>
      </c>
      <c r="B59" s="7" t="s">
        <v>92</v>
      </c>
      <c r="C59" s="7" t="s">
        <v>79</v>
      </c>
      <c r="D59" s="7" t="s">
        <v>31</v>
      </c>
      <c r="E59" s="7" t="s">
        <v>381</v>
      </c>
      <c r="F59" s="7" t="s">
        <v>382</v>
      </c>
      <c r="G59" s="8">
        <v>44615.7031712963</v>
      </c>
      <c r="H59" s="7"/>
      <c r="I59" s="7" t="s">
        <v>383</v>
      </c>
      <c r="J59" s="9" t="s">
        <v>384</v>
      </c>
      <c r="K59" s="7" t="s">
        <v>32</v>
      </c>
      <c r="L59" s="10">
        <v>44615.7031712963</v>
      </c>
      <c r="M59" s="7" t="s">
        <v>33</v>
      </c>
      <c r="N59" s="11">
        <v>27</v>
      </c>
      <c r="O59" s="7" t="s">
        <v>42</v>
      </c>
      <c r="P59" s="7" t="s">
        <v>34</v>
      </c>
      <c r="Q59" s="7" t="s">
        <v>56</v>
      </c>
      <c r="R59" s="7" t="s">
        <v>36</v>
      </c>
      <c r="S59" s="7" t="s">
        <v>37</v>
      </c>
      <c r="T59" s="7" t="s">
        <v>357</v>
      </c>
      <c r="U59" s="9" t="s">
        <v>64</v>
      </c>
      <c r="V59" s="9" t="s">
        <v>385</v>
      </c>
      <c r="W59" s="7" t="s">
        <v>38</v>
      </c>
      <c r="X59" s="9" t="s">
        <v>44</v>
      </c>
      <c r="Y59" s="9" t="s">
        <v>49</v>
      </c>
      <c r="Z59" s="9" t="s">
        <v>44</v>
      </c>
      <c r="AA59" s="7" t="s">
        <v>40</v>
      </c>
      <c r="AB59" s="7" t="s">
        <v>41</v>
      </c>
      <c r="AC59" s="7"/>
      <c r="AD59">
        <f t="shared" si="2"/>
        <v>2</v>
      </c>
      <c r="AE59">
        <f t="shared" si="3"/>
        <v>2022</v>
      </c>
    </row>
    <row r="60" spans="1:31" x14ac:dyDescent="0.25">
      <c r="A60" s="7" t="s">
        <v>387</v>
      </c>
      <c r="B60" s="7" t="s">
        <v>92</v>
      </c>
      <c r="C60" s="7" t="s">
        <v>79</v>
      </c>
      <c r="D60" s="7" t="s">
        <v>31</v>
      </c>
      <c r="E60" s="7" t="s">
        <v>388</v>
      </c>
      <c r="F60" s="7" t="s">
        <v>328</v>
      </c>
      <c r="G60" s="8">
        <v>44615.7110300926</v>
      </c>
      <c r="H60" s="7"/>
      <c r="I60" s="7" t="s">
        <v>389</v>
      </c>
      <c r="J60" s="9" t="s">
        <v>390</v>
      </c>
      <c r="K60" s="7" t="s">
        <v>32</v>
      </c>
      <c r="L60" s="10">
        <v>44615.7110300926</v>
      </c>
      <c r="M60" s="7" t="s">
        <v>33</v>
      </c>
      <c r="N60" s="11">
        <v>27</v>
      </c>
      <c r="O60" s="7" t="s">
        <v>42</v>
      </c>
      <c r="P60" s="7" t="s">
        <v>34</v>
      </c>
      <c r="Q60" s="7" t="s">
        <v>86</v>
      </c>
      <c r="R60" s="7" t="s">
        <v>36</v>
      </c>
      <c r="S60" s="7" t="s">
        <v>37</v>
      </c>
      <c r="T60" s="7" t="s">
        <v>391</v>
      </c>
      <c r="U60" s="9" t="s">
        <v>64</v>
      </c>
      <c r="V60" s="9" t="s">
        <v>392</v>
      </c>
      <c r="W60" s="7" t="s">
        <v>38</v>
      </c>
      <c r="X60" s="9" t="s">
        <v>393</v>
      </c>
      <c r="Y60" s="9" t="s">
        <v>44</v>
      </c>
      <c r="Z60" s="9" t="s">
        <v>106</v>
      </c>
      <c r="AA60" s="7" t="s">
        <v>40</v>
      </c>
      <c r="AB60" s="7" t="s">
        <v>41</v>
      </c>
      <c r="AC60" s="7"/>
      <c r="AD60">
        <f t="shared" si="2"/>
        <v>2</v>
      </c>
      <c r="AE60">
        <f t="shared" si="3"/>
        <v>2022</v>
      </c>
    </row>
    <row r="61" spans="1:31" x14ac:dyDescent="0.25">
      <c r="A61" s="7" t="s">
        <v>394</v>
      </c>
      <c r="B61" s="7" t="s">
        <v>29</v>
      </c>
      <c r="C61" s="7" t="s">
        <v>79</v>
      </c>
      <c r="D61" s="7" t="s">
        <v>31</v>
      </c>
      <c r="E61" s="7" t="s">
        <v>395</v>
      </c>
      <c r="F61" s="7" t="s">
        <v>507</v>
      </c>
      <c r="G61" s="8">
        <v>44620.395648148202</v>
      </c>
      <c r="H61" s="8">
        <v>44641.854976851799</v>
      </c>
      <c r="I61" s="7" t="s">
        <v>396</v>
      </c>
      <c r="J61" s="9" t="s">
        <v>397</v>
      </c>
      <c r="K61" s="7" t="s">
        <v>32</v>
      </c>
      <c r="L61" s="10">
        <v>44617.333333333299</v>
      </c>
      <c r="M61" s="7" t="s">
        <v>33</v>
      </c>
      <c r="N61" s="11">
        <v>15</v>
      </c>
      <c r="O61" s="7" t="s">
        <v>33</v>
      </c>
      <c r="P61" s="7" t="s">
        <v>47</v>
      </c>
      <c r="Q61" s="7" t="s">
        <v>50</v>
      </c>
      <c r="R61" s="7" t="s">
        <v>36</v>
      </c>
      <c r="S61" s="7" t="s">
        <v>37</v>
      </c>
      <c r="T61" s="7" t="s">
        <v>99</v>
      </c>
      <c r="U61" s="9" t="s">
        <v>64</v>
      </c>
      <c r="V61" s="9" t="s">
        <v>59</v>
      </c>
      <c r="W61" s="7" t="s">
        <v>398</v>
      </c>
      <c r="X61" s="9" t="s">
        <v>106</v>
      </c>
      <c r="Y61" s="9" t="s">
        <v>46</v>
      </c>
      <c r="Z61" s="9" t="s">
        <v>49</v>
      </c>
      <c r="AA61" s="7" t="s">
        <v>40</v>
      </c>
      <c r="AB61" s="7" t="s">
        <v>41</v>
      </c>
      <c r="AC61" s="7"/>
      <c r="AD61">
        <f t="shared" si="2"/>
        <v>2</v>
      </c>
      <c r="AE61">
        <f t="shared" si="3"/>
        <v>2022</v>
      </c>
    </row>
    <row r="62" spans="1:31" x14ac:dyDescent="0.25">
      <c r="A62" s="7" t="s">
        <v>399</v>
      </c>
      <c r="B62" s="7" t="s">
        <v>92</v>
      </c>
      <c r="C62" s="7" t="s">
        <v>79</v>
      </c>
      <c r="D62" s="7" t="s">
        <v>31</v>
      </c>
      <c r="E62" s="7" t="s">
        <v>400</v>
      </c>
      <c r="F62" s="7" t="s">
        <v>328</v>
      </c>
      <c r="G62" s="8">
        <v>44620.405856481499</v>
      </c>
      <c r="H62" s="7"/>
      <c r="I62" s="7" t="s">
        <v>401</v>
      </c>
      <c r="J62" s="9" t="s">
        <v>402</v>
      </c>
      <c r="K62" s="7" t="s">
        <v>32</v>
      </c>
      <c r="L62" s="10">
        <v>44620.405856481499</v>
      </c>
      <c r="M62" s="7" t="s">
        <v>33</v>
      </c>
      <c r="N62" s="11">
        <v>24</v>
      </c>
      <c r="O62" s="7" t="s">
        <v>42</v>
      </c>
      <c r="P62" s="7" t="s">
        <v>34</v>
      </c>
      <c r="Q62" s="7" t="s">
        <v>86</v>
      </c>
      <c r="R62" s="7" t="s">
        <v>36</v>
      </c>
      <c r="S62" s="7" t="s">
        <v>37</v>
      </c>
      <c r="T62" s="7" t="s">
        <v>403</v>
      </c>
      <c r="U62" s="9" t="s">
        <v>64</v>
      </c>
      <c r="V62" s="9" t="s">
        <v>404</v>
      </c>
      <c r="W62" s="7" t="s">
        <v>38</v>
      </c>
      <c r="X62" s="9" t="s">
        <v>325</v>
      </c>
      <c r="Y62" s="9" t="s">
        <v>54</v>
      </c>
      <c r="Z62" s="9" t="s">
        <v>508</v>
      </c>
      <c r="AA62" s="7" t="s">
        <v>40</v>
      </c>
      <c r="AB62" s="7" t="s">
        <v>41</v>
      </c>
      <c r="AC62" s="7"/>
      <c r="AD62">
        <f t="shared" si="2"/>
        <v>2</v>
      </c>
      <c r="AE62">
        <f t="shared" si="3"/>
        <v>2022</v>
      </c>
    </row>
    <row r="63" spans="1:31" x14ac:dyDescent="0.25">
      <c r="A63" s="7" t="s">
        <v>405</v>
      </c>
      <c r="B63" s="7" t="s">
        <v>29</v>
      </c>
      <c r="C63" s="7" t="s">
        <v>79</v>
      </c>
      <c r="D63" s="7" t="s">
        <v>31</v>
      </c>
      <c r="E63" s="7" t="s">
        <v>406</v>
      </c>
      <c r="F63" s="7" t="s">
        <v>509</v>
      </c>
      <c r="G63" s="8">
        <v>44620.4116782407</v>
      </c>
      <c r="H63" s="8">
        <v>44643.802997685198</v>
      </c>
      <c r="I63" s="7" t="s">
        <v>407</v>
      </c>
      <c r="J63" s="9" t="s">
        <v>408</v>
      </c>
      <c r="K63" s="7" t="s">
        <v>32</v>
      </c>
      <c r="L63" s="10">
        <v>44620.4116782407</v>
      </c>
      <c r="M63" s="7" t="s">
        <v>33</v>
      </c>
      <c r="N63" s="11">
        <v>17</v>
      </c>
      <c r="O63" s="7" t="s">
        <v>33</v>
      </c>
      <c r="P63" s="7" t="s">
        <v>34</v>
      </c>
      <c r="Q63" s="7" t="s">
        <v>50</v>
      </c>
      <c r="R63" s="7" t="s">
        <v>36</v>
      </c>
      <c r="S63" s="7" t="s">
        <v>37</v>
      </c>
      <c r="T63" s="7" t="s">
        <v>409</v>
      </c>
      <c r="U63" s="9" t="s">
        <v>64</v>
      </c>
      <c r="V63" s="9" t="s">
        <v>410</v>
      </c>
      <c r="W63" s="7" t="s">
        <v>38</v>
      </c>
      <c r="X63" s="9" t="s">
        <v>106</v>
      </c>
      <c r="Y63" s="9" t="s">
        <v>44</v>
      </c>
      <c r="Z63" s="9" t="s">
        <v>44</v>
      </c>
      <c r="AA63" s="7"/>
      <c r="AB63" s="7" t="s">
        <v>41</v>
      </c>
      <c r="AC63" s="7" t="s">
        <v>411</v>
      </c>
      <c r="AD63">
        <f t="shared" si="2"/>
        <v>2</v>
      </c>
      <c r="AE63">
        <f t="shared" si="3"/>
        <v>2022</v>
      </c>
    </row>
    <row r="64" spans="1:31" x14ac:dyDescent="0.25">
      <c r="A64" s="7" t="s">
        <v>412</v>
      </c>
      <c r="B64" s="7" t="s">
        <v>92</v>
      </c>
      <c r="C64" s="7" t="s">
        <v>79</v>
      </c>
      <c r="D64" s="7" t="s">
        <v>31</v>
      </c>
      <c r="E64" s="7" t="s">
        <v>413</v>
      </c>
      <c r="F64" s="7" t="s">
        <v>227</v>
      </c>
      <c r="G64" s="8">
        <v>44620.719317129602</v>
      </c>
      <c r="H64" s="7"/>
      <c r="I64" s="7" t="s">
        <v>414</v>
      </c>
      <c r="J64" s="9" t="s">
        <v>415</v>
      </c>
      <c r="K64" s="7" t="s">
        <v>32</v>
      </c>
      <c r="L64" s="10">
        <v>44620.719317129602</v>
      </c>
      <c r="M64" s="7" t="s">
        <v>33</v>
      </c>
      <c r="N64" s="11">
        <v>24</v>
      </c>
      <c r="O64" s="7" t="s">
        <v>42</v>
      </c>
      <c r="P64" s="7" t="s">
        <v>34</v>
      </c>
      <c r="Q64" s="7" t="s">
        <v>56</v>
      </c>
      <c r="R64" s="7" t="s">
        <v>36</v>
      </c>
      <c r="S64" s="7" t="s">
        <v>37</v>
      </c>
      <c r="T64" s="7" t="s">
        <v>416</v>
      </c>
      <c r="U64" s="9" t="s">
        <v>64</v>
      </c>
      <c r="V64" s="9" t="s">
        <v>417</v>
      </c>
      <c r="W64" s="7" t="s">
        <v>38</v>
      </c>
      <c r="X64" s="9" t="s">
        <v>510</v>
      </c>
      <c r="Y64" s="9" t="s">
        <v>80</v>
      </c>
      <c r="Z64" s="9" t="s">
        <v>44</v>
      </c>
      <c r="AA64" s="7" t="s">
        <v>40</v>
      </c>
      <c r="AB64" s="7" t="s">
        <v>41</v>
      </c>
      <c r="AC64" s="7"/>
      <c r="AD64">
        <f t="shared" si="2"/>
        <v>2</v>
      </c>
      <c r="AE64">
        <f t="shared" si="3"/>
        <v>2022</v>
      </c>
    </row>
    <row r="65" spans="1:31" x14ac:dyDescent="0.25">
      <c r="A65" s="7" t="s">
        <v>511</v>
      </c>
      <c r="B65" s="7" t="s">
        <v>29</v>
      </c>
      <c r="C65" s="7" t="s">
        <v>79</v>
      </c>
      <c r="D65" s="7" t="s">
        <v>31</v>
      </c>
      <c r="E65" s="7" t="s">
        <v>512</v>
      </c>
      <c r="F65" s="7" t="s">
        <v>513</v>
      </c>
      <c r="G65" s="8">
        <v>44621.611423611103</v>
      </c>
      <c r="H65" s="8">
        <v>44642.721840277802</v>
      </c>
      <c r="I65" s="7" t="s">
        <v>514</v>
      </c>
      <c r="J65" s="9" t="s">
        <v>515</v>
      </c>
      <c r="K65" s="7" t="s">
        <v>32</v>
      </c>
      <c r="L65" s="10">
        <v>44621.611423611103</v>
      </c>
      <c r="M65" s="7" t="s">
        <v>33</v>
      </c>
      <c r="N65" s="11">
        <v>15</v>
      </c>
      <c r="O65" s="7" t="s">
        <v>33</v>
      </c>
      <c r="P65" s="7" t="s">
        <v>34</v>
      </c>
      <c r="Q65" s="7" t="s">
        <v>82</v>
      </c>
      <c r="R65" s="7" t="s">
        <v>36</v>
      </c>
      <c r="S65" s="7" t="s">
        <v>37</v>
      </c>
      <c r="T65" s="7" t="s">
        <v>403</v>
      </c>
      <c r="U65" s="9"/>
      <c r="V65" s="9"/>
      <c r="W65" s="7" t="s">
        <v>38</v>
      </c>
      <c r="X65" s="9" t="s">
        <v>43</v>
      </c>
      <c r="Y65" s="9" t="s">
        <v>106</v>
      </c>
      <c r="Z65" s="9" t="s">
        <v>46</v>
      </c>
      <c r="AA65" s="7" t="s">
        <v>40</v>
      </c>
      <c r="AB65" s="7" t="s">
        <v>41</v>
      </c>
      <c r="AC65" s="7"/>
      <c r="AD65">
        <f t="shared" si="2"/>
        <v>3</v>
      </c>
      <c r="AE65">
        <f t="shared" si="3"/>
        <v>2022</v>
      </c>
    </row>
    <row r="66" spans="1:31" x14ac:dyDescent="0.25">
      <c r="A66" s="7" t="s">
        <v>516</v>
      </c>
      <c r="B66" s="7" t="s">
        <v>29</v>
      </c>
      <c r="C66" s="7" t="s">
        <v>79</v>
      </c>
      <c r="D66" s="7" t="s">
        <v>31</v>
      </c>
      <c r="E66" s="7" t="s">
        <v>517</v>
      </c>
      <c r="F66" s="7" t="s">
        <v>518</v>
      </c>
      <c r="G66" s="8">
        <v>44623.608379629601</v>
      </c>
      <c r="H66" s="8">
        <v>44651.440636574102</v>
      </c>
      <c r="I66" s="7" t="s">
        <v>519</v>
      </c>
      <c r="J66" s="9" t="s">
        <v>520</v>
      </c>
      <c r="K66" s="7" t="s">
        <v>32</v>
      </c>
      <c r="L66" s="10">
        <v>44623.608379629601</v>
      </c>
      <c r="M66" s="7" t="s">
        <v>33</v>
      </c>
      <c r="N66" s="11">
        <v>20</v>
      </c>
      <c r="O66" s="7" t="s">
        <v>33</v>
      </c>
      <c r="P66" s="7" t="s">
        <v>34</v>
      </c>
      <c r="Q66" s="7" t="s">
        <v>50</v>
      </c>
      <c r="R66" s="7" t="s">
        <v>36</v>
      </c>
      <c r="S66" s="7" t="s">
        <v>37</v>
      </c>
      <c r="T66" s="7" t="s">
        <v>89</v>
      </c>
      <c r="U66" s="9" t="s">
        <v>64</v>
      </c>
      <c r="V66" s="9" t="s">
        <v>410</v>
      </c>
      <c r="W66" s="7" t="s">
        <v>38</v>
      </c>
      <c r="X66" s="9" t="s">
        <v>46</v>
      </c>
      <c r="Y66" s="9" t="s">
        <v>106</v>
      </c>
      <c r="Z66" s="9" t="s">
        <v>44</v>
      </c>
      <c r="AA66" s="7" t="s">
        <v>57</v>
      </c>
      <c r="AB66" s="7" t="s">
        <v>41</v>
      </c>
      <c r="AC66" s="7" t="s">
        <v>521</v>
      </c>
      <c r="AD66">
        <f t="shared" si="2"/>
        <v>3</v>
      </c>
      <c r="AE66">
        <f t="shared" si="3"/>
        <v>2022</v>
      </c>
    </row>
    <row r="67" spans="1:31" x14ac:dyDescent="0.25">
      <c r="A67" s="7" t="s">
        <v>522</v>
      </c>
      <c r="B67" s="7" t="s">
        <v>29</v>
      </c>
      <c r="C67" s="7" t="s">
        <v>79</v>
      </c>
      <c r="D67" s="7" t="s">
        <v>31</v>
      </c>
      <c r="E67" s="7" t="s">
        <v>523</v>
      </c>
      <c r="F67" s="7" t="s">
        <v>524</v>
      </c>
      <c r="G67" s="8">
        <v>44623.658506944397</v>
      </c>
      <c r="H67" s="8">
        <v>44638.797789351898</v>
      </c>
      <c r="I67" s="7" t="s">
        <v>525</v>
      </c>
      <c r="J67" s="9" t="s">
        <v>526</v>
      </c>
      <c r="K67" s="7" t="s">
        <v>32</v>
      </c>
      <c r="L67" s="10">
        <v>44623.658506944397</v>
      </c>
      <c r="M67" s="7" t="s">
        <v>33</v>
      </c>
      <c r="N67" s="11">
        <v>11</v>
      </c>
      <c r="O67" s="7" t="s">
        <v>33</v>
      </c>
      <c r="P67" s="7" t="s">
        <v>34</v>
      </c>
      <c r="Q67" s="7" t="s">
        <v>56</v>
      </c>
      <c r="R67" s="7" t="s">
        <v>36</v>
      </c>
      <c r="S67" s="7" t="s">
        <v>37</v>
      </c>
      <c r="T67" s="7" t="s">
        <v>81</v>
      </c>
      <c r="U67" s="9" t="s">
        <v>64</v>
      </c>
      <c r="V67" s="9" t="s">
        <v>491</v>
      </c>
      <c r="W67" s="7" t="s">
        <v>38</v>
      </c>
      <c r="X67" s="9" t="s">
        <v>106</v>
      </c>
      <c r="Y67" s="9" t="s">
        <v>44</v>
      </c>
      <c r="Z67" s="9" t="s">
        <v>149</v>
      </c>
      <c r="AA67" s="7" t="s">
        <v>40</v>
      </c>
      <c r="AB67" s="7" t="s">
        <v>41</v>
      </c>
      <c r="AC67" s="7"/>
      <c r="AD67">
        <f t="shared" si="2"/>
        <v>3</v>
      </c>
      <c r="AE67">
        <f t="shared" si="3"/>
        <v>2022</v>
      </c>
    </row>
    <row r="68" spans="1:31" x14ac:dyDescent="0.25">
      <c r="A68" s="7" t="s">
        <v>527</v>
      </c>
      <c r="B68" s="7" t="s">
        <v>29</v>
      </c>
      <c r="C68" s="7" t="s">
        <v>79</v>
      </c>
      <c r="D68" s="7" t="s">
        <v>31</v>
      </c>
      <c r="E68" s="7" t="s">
        <v>528</v>
      </c>
      <c r="F68" s="7" t="s">
        <v>529</v>
      </c>
      <c r="G68" s="8">
        <v>44623.666111111103</v>
      </c>
      <c r="H68" s="8">
        <v>44651.456666666701</v>
      </c>
      <c r="I68" s="7" t="s">
        <v>530</v>
      </c>
      <c r="J68" s="9" t="s">
        <v>531</v>
      </c>
      <c r="K68" s="7" t="s">
        <v>32</v>
      </c>
      <c r="L68" s="10">
        <v>44623.666111111103</v>
      </c>
      <c r="M68" s="7" t="s">
        <v>33</v>
      </c>
      <c r="N68" s="11">
        <v>20</v>
      </c>
      <c r="O68" s="7" t="s">
        <v>33</v>
      </c>
      <c r="P68" s="7" t="s">
        <v>34</v>
      </c>
      <c r="Q68" s="7" t="s">
        <v>50</v>
      </c>
      <c r="R68" s="7" t="s">
        <v>36</v>
      </c>
      <c r="S68" s="7" t="s">
        <v>37</v>
      </c>
      <c r="T68" s="7" t="s">
        <v>324</v>
      </c>
      <c r="U68" s="9" t="s">
        <v>64</v>
      </c>
      <c r="V68" s="9" t="s">
        <v>392</v>
      </c>
      <c r="W68" s="7" t="s">
        <v>38</v>
      </c>
      <c r="X68" s="9" t="s">
        <v>46</v>
      </c>
      <c r="Y68" s="9" t="s">
        <v>106</v>
      </c>
      <c r="Z68" s="9" t="s">
        <v>68</v>
      </c>
      <c r="AA68" s="7" t="s">
        <v>57</v>
      </c>
      <c r="AB68" s="7" t="s">
        <v>41</v>
      </c>
      <c r="AC68" s="7" t="s">
        <v>74</v>
      </c>
      <c r="AD68">
        <f t="shared" si="2"/>
        <v>3</v>
      </c>
      <c r="AE68">
        <f t="shared" si="3"/>
        <v>2022</v>
      </c>
    </row>
    <row r="69" spans="1:31" x14ac:dyDescent="0.25">
      <c r="A69" s="7" t="s">
        <v>532</v>
      </c>
      <c r="B69" s="7" t="s">
        <v>29</v>
      </c>
      <c r="C69" s="7" t="s">
        <v>79</v>
      </c>
      <c r="D69" s="7" t="s">
        <v>31</v>
      </c>
      <c r="E69" s="7" t="s">
        <v>533</v>
      </c>
      <c r="F69" s="7" t="s">
        <v>534</v>
      </c>
      <c r="G69" s="8">
        <v>44623.668530092596</v>
      </c>
      <c r="H69" s="8">
        <v>44651.471122685201</v>
      </c>
      <c r="I69" s="7" t="s">
        <v>535</v>
      </c>
      <c r="J69" s="9" t="s">
        <v>536</v>
      </c>
      <c r="K69" s="7" t="s">
        <v>32</v>
      </c>
      <c r="L69" s="10">
        <v>44623.668530092596</v>
      </c>
      <c r="M69" s="7" t="s">
        <v>33</v>
      </c>
      <c r="N69" s="11">
        <v>20</v>
      </c>
      <c r="O69" s="7" t="s">
        <v>33</v>
      </c>
      <c r="P69" s="7" t="s">
        <v>47</v>
      </c>
      <c r="Q69" s="7" t="s">
        <v>96</v>
      </c>
      <c r="R69" s="7" t="s">
        <v>36</v>
      </c>
      <c r="S69" s="7" t="s">
        <v>37</v>
      </c>
      <c r="T69" s="7" t="s">
        <v>318</v>
      </c>
      <c r="U69" s="9" t="s">
        <v>64</v>
      </c>
      <c r="V69" s="9" t="s">
        <v>51</v>
      </c>
      <c r="W69" s="7" t="s">
        <v>38</v>
      </c>
      <c r="X69" s="9" t="s">
        <v>46</v>
      </c>
      <c r="Y69" s="9" t="s">
        <v>106</v>
      </c>
      <c r="Z69" s="9" t="s">
        <v>68</v>
      </c>
      <c r="AA69" s="7" t="s">
        <v>40</v>
      </c>
      <c r="AB69" s="7" t="s">
        <v>41</v>
      </c>
      <c r="AC69" s="7"/>
      <c r="AD69">
        <f t="shared" si="2"/>
        <v>3</v>
      </c>
      <c r="AE69">
        <f t="shared" si="3"/>
        <v>2022</v>
      </c>
    </row>
    <row r="70" spans="1:31" x14ac:dyDescent="0.25">
      <c r="A70" s="7" t="s">
        <v>537</v>
      </c>
      <c r="B70" s="7" t="s">
        <v>29</v>
      </c>
      <c r="C70" s="7" t="s">
        <v>79</v>
      </c>
      <c r="D70" s="7" t="s">
        <v>31</v>
      </c>
      <c r="E70" s="7" t="s">
        <v>538</v>
      </c>
      <c r="F70" s="7" t="s">
        <v>539</v>
      </c>
      <c r="G70" s="8">
        <v>44624.4969444444</v>
      </c>
      <c r="H70" s="8">
        <v>44624.497118055602</v>
      </c>
      <c r="I70" s="7" t="s">
        <v>540</v>
      </c>
      <c r="J70" s="9" t="s">
        <v>541</v>
      </c>
      <c r="K70" s="7" t="s">
        <v>32</v>
      </c>
      <c r="L70" s="10">
        <v>44624.4969444444</v>
      </c>
      <c r="M70" s="7" t="s">
        <v>33</v>
      </c>
      <c r="N70" s="11">
        <v>0</v>
      </c>
      <c r="O70" s="7" t="s">
        <v>33</v>
      </c>
      <c r="P70" s="7" t="s">
        <v>34</v>
      </c>
      <c r="Q70" s="7" t="s">
        <v>112</v>
      </c>
      <c r="R70" s="7" t="s">
        <v>36</v>
      </c>
      <c r="S70" s="7" t="s">
        <v>542</v>
      </c>
      <c r="T70" s="7" t="s">
        <v>100</v>
      </c>
      <c r="U70" s="9" t="s">
        <v>64</v>
      </c>
      <c r="V70" s="9" t="s">
        <v>67</v>
      </c>
      <c r="W70" s="7" t="s">
        <v>398</v>
      </c>
      <c r="X70" s="9" t="s">
        <v>543</v>
      </c>
      <c r="Y70" s="9"/>
      <c r="Z70" s="9"/>
      <c r="AA70" s="7" t="s">
        <v>40</v>
      </c>
      <c r="AB70" s="7" t="s">
        <v>41</v>
      </c>
      <c r="AC70" s="7"/>
      <c r="AD70">
        <f t="shared" si="2"/>
        <v>3</v>
      </c>
      <c r="AE70">
        <f t="shared" si="3"/>
        <v>2022</v>
      </c>
    </row>
    <row r="71" spans="1:31" x14ac:dyDescent="0.25">
      <c r="A71" s="7" t="s">
        <v>544</v>
      </c>
      <c r="B71" s="7" t="s">
        <v>92</v>
      </c>
      <c r="C71" s="7" t="s">
        <v>79</v>
      </c>
      <c r="D71" s="7" t="s">
        <v>31</v>
      </c>
      <c r="E71" s="7" t="s">
        <v>545</v>
      </c>
      <c r="F71" s="7" t="s">
        <v>546</v>
      </c>
      <c r="G71" s="8">
        <v>44624.579282407401</v>
      </c>
      <c r="H71" s="7"/>
      <c r="I71" s="7" t="s">
        <v>547</v>
      </c>
      <c r="J71" s="9" t="s">
        <v>548</v>
      </c>
      <c r="K71" s="7" t="s">
        <v>32</v>
      </c>
      <c r="L71" s="10">
        <v>44624.579282407401</v>
      </c>
      <c r="M71" s="7" t="s">
        <v>33</v>
      </c>
      <c r="N71" s="11">
        <v>20</v>
      </c>
      <c r="O71" s="7" t="s">
        <v>33</v>
      </c>
      <c r="P71" s="7" t="s">
        <v>47</v>
      </c>
      <c r="Q71" s="7" t="s">
        <v>549</v>
      </c>
      <c r="R71" s="7" t="s">
        <v>36</v>
      </c>
      <c r="S71" s="7" t="s">
        <v>37</v>
      </c>
      <c r="T71" s="7" t="s">
        <v>409</v>
      </c>
      <c r="U71" s="9" t="s">
        <v>64</v>
      </c>
      <c r="V71" s="9" t="s">
        <v>67</v>
      </c>
      <c r="W71" s="7" t="s">
        <v>398</v>
      </c>
      <c r="X71" s="9" t="s">
        <v>46</v>
      </c>
      <c r="Y71" s="9" t="s">
        <v>106</v>
      </c>
      <c r="Z71" s="9" t="s">
        <v>68</v>
      </c>
      <c r="AA71" s="7" t="s">
        <v>40</v>
      </c>
      <c r="AB71" s="7" t="s">
        <v>41</v>
      </c>
      <c r="AC71" s="7"/>
      <c r="AD71">
        <f t="shared" si="2"/>
        <v>3</v>
      </c>
      <c r="AE71">
        <f t="shared" si="3"/>
        <v>2022</v>
      </c>
    </row>
    <row r="72" spans="1:31" x14ac:dyDescent="0.25">
      <c r="A72" s="7" t="s">
        <v>550</v>
      </c>
      <c r="B72" s="7" t="s">
        <v>29</v>
      </c>
      <c r="C72" s="7" t="s">
        <v>79</v>
      </c>
      <c r="D72" s="7" t="s">
        <v>31</v>
      </c>
      <c r="E72" s="7" t="s">
        <v>551</v>
      </c>
      <c r="F72" s="7" t="s">
        <v>552</v>
      </c>
      <c r="G72" s="8">
        <v>44624.587430555599</v>
      </c>
      <c r="H72" s="8">
        <v>44624.587627314802</v>
      </c>
      <c r="I72" s="7" t="s">
        <v>547</v>
      </c>
      <c r="J72" s="9" t="s">
        <v>548</v>
      </c>
      <c r="K72" s="7" t="s">
        <v>32</v>
      </c>
      <c r="L72" s="10">
        <v>44624.587430555599</v>
      </c>
      <c r="M72" s="7" t="s">
        <v>33</v>
      </c>
      <c r="N72" s="11">
        <v>0</v>
      </c>
      <c r="O72" s="7" t="s">
        <v>33</v>
      </c>
      <c r="P72" s="7" t="s">
        <v>47</v>
      </c>
      <c r="Q72" s="7" t="s">
        <v>549</v>
      </c>
      <c r="R72" s="7" t="s">
        <v>36</v>
      </c>
      <c r="S72" s="7" t="s">
        <v>542</v>
      </c>
      <c r="T72" s="7" t="s">
        <v>409</v>
      </c>
      <c r="U72" s="9" t="s">
        <v>64</v>
      </c>
      <c r="V72" s="9" t="s">
        <v>67</v>
      </c>
      <c r="W72" s="7" t="s">
        <v>398</v>
      </c>
      <c r="X72" s="9" t="s">
        <v>543</v>
      </c>
      <c r="Y72" s="9"/>
      <c r="Z72" s="9"/>
      <c r="AA72" s="7" t="s">
        <v>40</v>
      </c>
      <c r="AB72" s="7" t="s">
        <v>41</v>
      </c>
      <c r="AC72" s="7"/>
      <c r="AD72">
        <f t="shared" si="2"/>
        <v>3</v>
      </c>
      <c r="AE72">
        <f t="shared" si="3"/>
        <v>2022</v>
      </c>
    </row>
    <row r="73" spans="1:31" x14ac:dyDescent="0.25">
      <c r="A73" s="7" t="s">
        <v>553</v>
      </c>
      <c r="B73" s="7" t="s">
        <v>92</v>
      </c>
      <c r="C73" s="7" t="s">
        <v>79</v>
      </c>
      <c r="D73" s="7" t="s">
        <v>31</v>
      </c>
      <c r="E73" s="7" t="s">
        <v>554</v>
      </c>
      <c r="F73" s="7" t="s">
        <v>248</v>
      </c>
      <c r="G73" s="8">
        <v>44624.640752314801</v>
      </c>
      <c r="H73" s="7"/>
      <c r="I73" s="7" t="s">
        <v>555</v>
      </c>
      <c r="J73" s="9" t="s">
        <v>556</v>
      </c>
      <c r="K73" s="7" t="s">
        <v>32</v>
      </c>
      <c r="L73" s="10">
        <v>44624.6407638889</v>
      </c>
      <c r="M73" s="7" t="s">
        <v>33</v>
      </c>
      <c r="N73" s="11">
        <v>20</v>
      </c>
      <c r="O73" s="7" t="s">
        <v>33</v>
      </c>
      <c r="P73" s="7" t="s">
        <v>34</v>
      </c>
      <c r="Q73" s="7" t="s">
        <v>50</v>
      </c>
      <c r="R73" s="7" t="s">
        <v>36</v>
      </c>
      <c r="S73" s="7" t="s">
        <v>37</v>
      </c>
      <c r="T73" s="7" t="s">
        <v>557</v>
      </c>
      <c r="U73" s="9" t="s">
        <v>64</v>
      </c>
      <c r="V73" s="9" t="s">
        <v>392</v>
      </c>
      <c r="W73" s="7" t="s">
        <v>38</v>
      </c>
      <c r="X73" s="9" t="s">
        <v>46</v>
      </c>
      <c r="Y73" s="9" t="s">
        <v>106</v>
      </c>
      <c r="Z73" s="9" t="s">
        <v>44</v>
      </c>
      <c r="AA73" s="7" t="s">
        <v>40</v>
      </c>
      <c r="AB73" s="7" t="s">
        <v>41</v>
      </c>
      <c r="AC73" s="7"/>
      <c r="AD73">
        <f t="shared" si="2"/>
        <v>3</v>
      </c>
      <c r="AE73">
        <f t="shared" si="3"/>
        <v>2022</v>
      </c>
    </row>
    <row r="74" spans="1:31" x14ac:dyDescent="0.25">
      <c r="A74" s="7" t="s">
        <v>558</v>
      </c>
      <c r="B74" s="7" t="s">
        <v>92</v>
      </c>
      <c r="C74" s="7" t="s">
        <v>79</v>
      </c>
      <c r="D74" s="7" t="s">
        <v>31</v>
      </c>
      <c r="E74" s="7" t="s">
        <v>559</v>
      </c>
      <c r="F74" s="7" t="s">
        <v>248</v>
      </c>
      <c r="G74" s="8">
        <v>44624.651956018497</v>
      </c>
      <c r="H74" s="7"/>
      <c r="I74" s="7" t="s">
        <v>560</v>
      </c>
      <c r="J74" s="9" t="s">
        <v>561</v>
      </c>
      <c r="K74" s="7" t="s">
        <v>32</v>
      </c>
      <c r="L74" s="10">
        <v>44624.651956018497</v>
      </c>
      <c r="M74" s="7" t="s">
        <v>33</v>
      </c>
      <c r="N74" s="11">
        <v>20</v>
      </c>
      <c r="O74" s="7" t="s">
        <v>33</v>
      </c>
      <c r="P74" s="7" t="s">
        <v>34</v>
      </c>
      <c r="Q74" s="7" t="s">
        <v>86</v>
      </c>
      <c r="R74" s="7" t="s">
        <v>36</v>
      </c>
      <c r="S74" s="7" t="s">
        <v>37</v>
      </c>
      <c r="T74" s="7" t="s">
        <v>562</v>
      </c>
      <c r="U74" s="9" t="s">
        <v>64</v>
      </c>
      <c r="V74" s="9" t="s">
        <v>563</v>
      </c>
      <c r="W74" s="7" t="s">
        <v>38</v>
      </c>
      <c r="X74" s="9" t="s">
        <v>486</v>
      </c>
      <c r="Y74" s="9" t="s">
        <v>44</v>
      </c>
      <c r="Z74" s="9" t="s">
        <v>54</v>
      </c>
      <c r="AA74" s="7" t="s">
        <v>40</v>
      </c>
      <c r="AB74" s="7" t="s">
        <v>41</v>
      </c>
      <c r="AC74" s="7"/>
      <c r="AD74">
        <f t="shared" si="2"/>
        <v>3</v>
      </c>
      <c r="AE74">
        <f t="shared" si="3"/>
        <v>2022</v>
      </c>
    </row>
    <row r="75" spans="1:31" x14ac:dyDescent="0.25">
      <c r="A75" s="7" t="s">
        <v>564</v>
      </c>
      <c r="B75" s="7" t="s">
        <v>92</v>
      </c>
      <c r="C75" s="7" t="s">
        <v>79</v>
      </c>
      <c r="D75" s="7" t="s">
        <v>31</v>
      </c>
      <c r="E75" s="7" t="s">
        <v>565</v>
      </c>
      <c r="F75" s="7" t="s">
        <v>173</v>
      </c>
      <c r="G75" s="8">
        <v>44628.704178240703</v>
      </c>
      <c r="H75" s="7"/>
      <c r="I75" s="7" t="s">
        <v>566</v>
      </c>
      <c r="J75" s="9" t="s">
        <v>567</v>
      </c>
      <c r="K75" s="7" t="s">
        <v>32</v>
      </c>
      <c r="L75" s="10">
        <v>44628.704178240703</v>
      </c>
      <c r="M75" s="7" t="s">
        <v>33</v>
      </c>
      <c r="N75" s="11">
        <v>18</v>
      </c>
      <c r="O75" s="7" t="s">
        <v>33</v>
      </c>
      <c r="P75" s="7" t="s">
        <v>34</v>
      </c>
      <c r="Q75" s="7" t="s">
        <v>50</v>
      </c>
      <c r="R75" s="7" t="s">
        <v>36</v>
      </c>
      <c r="S75" s="7" t="s">
        <v>37</v>
      </c>
      <c r="T75" s="7" t="s">
        <v>89</v>
      </c>
      <c r="U75" s="9" t="s">
        <v>64</v>
      </c>
      <c r="V75" s="9" t="s">
        <v>101</v>
      </c>
      <c r="W75" s="7" t="s">
        <v>38</v>
      </c>
      <c r="X75" s="9" t="s">
        <v>106</v>
      </c>
      <c r="Y75" s="9" t="s">
        <v>68</v>
      </c>
      <c r="Z75" s="9" t="s">
        <v>52</v>
      </c>
      <c r="AA75" s="7" t="s">
        <v>40</v>
      </c>
      <c r="AB75" s="7" t="s">
        <v>41</v>
      </c>
      <c r="AC75" s="7"/>
      <c r="AD75">
        <f t="shared" si="2"/>
        <v>3</v>
      </c>
      <c r="AE75">
        <f t="shared" si="3"/>
        <v>2022</v>
      </c>
    </row>
    <row r="76" spans="1:31" x14ac:dyDescent="0.25">
      <c r="A76" s="7" t="s">
        <v>568</v>
      </c>
      <c r="B76" s="7" t="s">
        <v>92</v>
      </c>
      <c r="C76" s="7" t="s">
        <v>79</v>
      </c>
      <c r="D76" s="7" t="s">
        <v>31</v>
      </c>
      <c r="E76" s="7" t="s">
        <v>569</v>
      </c>
      <c r="F76" s="7" t="s">
        <v>173</v>
      </c>
      <c r="G76" s="8">
        <v>44628.707905092597</v>
      </c>
      <c r="H76" s="7"/>
      <c r="I76" s="7" t="s">
        <v>570</v>
      </c>
      <c r="J76" s="9" t="s">
        <v>571</v>
      </c>
      <c r="K76" s="7" t="s">
        <v>32</v>
      </c>
      <c r="L76" s="10">
        <v>44628.707905092597</v>
      </c>
      <c r="M76" s="7" t="s">
        <v>33</v>
      </c>
      <c r="N76" s="11">
        <v>18</v>
      </c>
      <c r="O76" s="7" t="s">
        <v>33</v>
      </c>
      <c r="P76" s="7" t="s">
        <v>34</v>
      </c>
      <c r="Q76" s="7" t="s">
        <v>50</v>
      </c>
      <c r="R76" s="7" t="s">
        <v>36</v>
      </c>
      <c r="S76" s="7" t="s">
        <v>37</v>
      </c>
      <c r="T76" s="7" t="s">
        <v>557</v>
      </c>
      <c r="U76" s="9" t="s">
        <v>64</v>
      </c>
      <c r="V76" s="9" t="s">
        <v>103</v>
      </c>
      <c r="W76" s="7" t="s">
        <v>38</v>
      </c>
      <c r="X76" s="9" t="s">
        <v>106</v>
      </c>
      <c r="Y76" s="9" t="s">
        <v>46</v>
      </c>
      <c r="Z76" s="9" t="s">
        <v>52</v>
      </c>
      <c r="AA76" s="7" t="s">
        <v>57</v>
      </c>
      <c r="AB76" s="7" t="s">
        <v>41</v>
      </c>
      <c r="AC76" s="7" t="s">
        <v>74</v>
      </c>
      <c r="AD76">
        <f t="shared" ref="AD76:AD123" si="4">MONTH(G76)</f>
        <v>3</v>
      </c>
      <c r="AE76">
        <f t="shared" ref="AE76:AE123" si="5">YEAR(G76)</f>
        <v>2022</v>
      </c>
    </row>
    <row r="77" spans="1:31" x14ac:dyDescent="0.25">
      <c r="A77" s="7" t="s">
        <v>572</v>
      </c>
      <c r="B77" s="7" t="s">
        <v>92</v>
      </c>
      <c r="C77" s="7" t="s">
        <v>79</v>
      </c>
      <c r="D77" s="7" t="s">
        <v>31</v>
      </c>
      <c r="E77" s="7" t="s">
        <v>573</v>
      </c>
      <c r="F77" s="7" t="s">
        <v>341</v>
      </c>
      <c r="G77" s="8">
        <v>44628.715439814798</v>
      </c>
      <c r="H77" s="7"/>
      <c r="I77" s="7" t="s">
        <v>574</v>
      </c>
      <c r="J77" s="9" t="s">
        <v>575</v>
      </c>
      <c r="K77" s="7" t="s">
        <v>32</v>
      </c>
      <c r="L77" s="10">
        <v>44628.715439814798</v>
      </c>
      <c r="M77" s="7" t="s">
        <v>33</v>
      </c>
      <c r="N77" s="11">
        <v>18</v>
      </c>
      <c r="O77" s="7" t="s">
        <v>33</v>
      </c>
      <c r="P77" s="7" t="s">
        <v>34</v>
      </c>
      <c r="Q77" s="7" t="s">
        <v>66</v>
      </c>
      <c r="R77" s="7" t="s">
        <v>36</v>
      </c>
      <c r="S77" s="7" t="s">
        <v>37</v>
      </c>
      <c r="T77" s="7" t="s">
        <v>576</v>
      </c>
      <c r="U77" s="9" t="s">
        <v>64</v>
      </c>
      <c r="V77" s="9" t="s">
        <v>103</v>
      </c>
      <c r="W77" s="7" t="s">
        <v>38</v>
      </c>
      <c r="X77" s="9" t="s">
        <v>577</v>
      </c>
      <c r="Y77" s="9" t="s">
        <v>46</v>
      </c>
      <c r="Z77" s="9" t="s">
        <v>84</v>
      </c>
      <c r="AA77" s="7" t="s">
        <v>40</v>
      </c>
      <c r="AB77" s="7" t="s">
        <v>41</v>
      </c>
      <c r="AC77" s="7"/>
      <c r="AD77">
        <f t="shared" si="4"/>
        <v>3</v>
      </c>
      <c r="AE77">
        <f t="shared" si="5"/>
        <v>2022</v>
      </c>
    </row>
    <row r="78" spans="1:31" x14ac:dyDescent="0.25">
      <c r="A78" s="7" t="s">
        <v>578</v>
      </c>
      <c r="B78" s="7" t="s">
        <v>92</v>
      </c>
      <c r="C78" s="7" t="s">
        <v>79</v>
      </c>
      <c r="D78" s="7" t="s">
        <v>31</v>
      </c>
      <c r="E78" s="7" t="s">
        <v>579</v>
      </c>
      <c r="F78" s="7" t="s">
        <v>328</v>
      </c>
      <c r="G78" s="8">
        <v>44629.659004629597</v>
      </c>
      <c r="H78" s="7"/>
      <c r="I78" s="7" t="s">
        <v>580</v>
      </c>
      <c r="J78" s="9" t="s">
        <v>581</v>
      </c>
      <c r="K78" s="7" t="s">
        <v>32</v>
      </c>
      <c r="L78" s="10">
        <v>44629.659004629597</v>
      </c>
      <c r="M78" s="7" t="s">
        <v>33</v>
      </c>
      <c r="N78" s="11">
        <v>17</v>
      </c>
      <c r="O78" s="7" t="s">
        <v>33</v>
      </c>
      <c r="P78" s="7" t="s">
        <v>34</v>
      </c>
      <c r="Q78" s="7" t="s">
        <v>50</v>
      </c>
      <c r="R78" s="7" t="s">
        <v>36</v>
      </c>
      <c r="S78" s="7" t="s">
        <v>37</v>
      </c>
      <c r="T78" s="7" t="s">
        <v>277</v>
      </c>
      <c r="U78" s="9" t="s">
        <v>64</v>
      </c>
      <c r="V78" s="9" t="s">
        <v>78</v>
      </c>
      <c r="W78" s="7" t="s">
        <v>38</v>
      </c>
      <c r="X78" s="9" t="s">
        <v>106</v>
      </c>
      <c r="Y78" s="9" t="s">
        <v>68</v>
      </c>
      <c r="Z78" s="9" t="s">
        <v>52</v>
      </c>
      <c r="AA78" s="7" t="s">
        <v>40</v>
      </c>
      <c r="AB78" s="7" t="s">
        <v>41</v>
      </c>
      <c r="AC78" s="7"/>
      <c r="AD78">
        <f t="shared" si="4"/>
        <v>3</v>
      </c>
      <c r="AE78">
        <f t="shared" si="5"/>
        <v>2022</v>
      </c>
    </row>
    <row r="79" spans="1:31" x14ac:dyDescent="0.25">
      <c r="A79" s="7" t="s">
        <v>582</v>
      </c>
      <c r="B79" s="7" t="s">
        <v>92</v>
      </c>
      <c r="C79" s="7" t="s">
        <v>79</v>
      </c>
      <c r="D79" s="7" t="s">
        <v>31</v>
      </c>
      <c r="E79" s="7" t="s">
        <v>583</v>
      </c>
      <c r="F79" s="7" t="s">
        <v>173</v>
      </c>
      <c r="G79" s="8">
        <v>44629.662268518499</v>
      </c>
      <c r="H79" s="7"/>
      <c r="I79" s="7" t="s">
        <v>584</v>
      </c>
      <c r="J79" s="9" t="s">
        <v>585</v>
      </c>
      <c r="K79" s="7" t="s">
        <v>32</v>
      </c>
      <c r="L79" s="10">
        <v>44629.662268518499</v>
      </c>
      <c r="M79" s="7" t="s">
        <v>33</v>
      </c>
      <c r="N79" s="11">
        <v>17</v>
      </c>
      <c r="O79" s="7" t="s">
        <v>33</v>
      </c>
      <c r="P79" s="7" t="s">
        <v>34</v>
      </c>
      <c r="Q79" s="7" t="s">
        <v>50</v>
      </c>
      <c r="R79" s="7" t="s">
        <v>36</v>
      </c>
      <c r="S79" s="7" t="s">
        <v>37</v>
      </c>
      <c r="T79" s="7" t="s">
        <v>586</v>
      </c>
      <c r="U79" s="9" t="s">
        <v>64</v>
      </c>
      <c r="V79" s="9" t="s">
        <v>587</v>
      </c>
      <c r="W79" s="7" t="s">
        <v>38</v>
      </c>
      <c r="X79" s="9" t="s">
        <v>106</v>
      </c>
      <c r="Y79" s="9" t="s">
        <v>68</v>
      </c>
      <c r="Z79" s="9" t="s">
        <v>52</v>
      </c>
      <c r="AA79" s="7" t="s">
        <v>40</v>
      </c>
      <c r="AB79" s="7" t="s">
        <v>41</v>
      </c>
      <c r="AC79" s="7"/>
      <c r="AD79">
        <f t="shared" si="4"/>
        <v>3</v>
      </c>
      <c r="AE79">
        <f t="shared" si="5"/>
        <v>2022</v>
      </c>
    </row>
    <row r="80" spans="1:31" x14ac:dyDescent="0.25">
      <c r="A80" s="7" t="s">
        <v>588</v>
      </c>
      <c r="B80" s="7" t="s">
        <v>92</v>
      </c>
      <c r="C80" s="7" t="s">
        <v>79</v>
      </c>
      <c r="D80" s="7" t="s">
        <v>31</v>
      </c>
      <c r="E80" s="7" t="s">
        <v>589</v>
      </c>
      <c r="F80" s="7" t="s">
        <v>173</v>
      </c>
      <c r="G80" s="8">
        <v>44629.666886574101</v>
      </c>
      <c r="H80" s="7"/>
      <c r="I80" s="7" t="s">
        <v>590</v>
      </c>
      <c r="J80" s="9" t="s">
        <v>591</v>
      </c>
      <c r="K80" s="7" t="s">
        <v>32</v>
      </c>
      <c r="L80" s="10">
        <v>44629.666886574101</v>
      </c>
      <c r="M80" s="7" t="s">
        <v>33</v>
      </c>
      <c r="N80" s="11">
        <v>17</v>
      </c>
      <c r="O80" s="7" t="s">
        <v>33</v>
      </c>
      <c r="P80" s="7" t="s">
        <v>34</v>
      </c>
      <c r="Q80" s="7" t="s">
        <v>50</v>
      </c>
      <c r="R80" s="7" t="s">
        <v>36</v>
      </c>
      <c r="S80" s="7" t="s">
        <v>37</v>
      </c>
      <c r="T80" s="7" t="s">
        <v>105</v>
      </c>
      <c r="U80" s="9" t="s">
        <v>64</v>
      </c>
      <c r="V80" s="9" t="s">
        <v>58</v>
      </c>
      <c r="W80" s="7" t="s">
        <v>38</v>
      </c>
      <c r="X80" s="9" t="s">
        <v>106</v>
      </c>
      <c r="Y80" s="9" t="s">
        <v>68</v>
      </c>
      <c r="Z80" s="9" t="s">
        <v>52</v>
      </c>
      <c r="AA80" s="7" t="s">
        <v>57</v>
      </c>
      <c r="AB80" s="7" t="s">
        <v>41</v>
      </c>
      <c r="AC80" s="7" t="s">
        <v>74</v>
      </c>
      <c r="AD80">
        <f t="shared" si="4"/>
        <v>3</v>
      </c>
      <c r="AE80">
        <f t="shared" si="5"/>
        <v>2022</v>
      </c>
    </row>
    <row r="81" spans="1:31" x14ac:dyDescent="0.25">
      <c r="A81" s="7" t="s">
        <v>592</v>
      </c>
      <c r="B81" s="7" t="s">
        <v>92</v>
      </c>
      <c r="C81" s="7" t="s">
        <v>79</v>
      </c>
      <c r="D81" s="7" t="s">
        <v>31</v>
      </c>
      <c r="E81" s="7" t="s">
        <v>593</v>
      </c>
      <c r="F81" s="7" t="s">
        <v>173</v>
      </c>
      <c r="G81" s="8">
        <v>44629.676805555602</v>
      </c>
      <c r="H81" s="7"/>
      <c r="I81" s="7" t="s">
        <v>594</v>
      </c>
      <c r="J81" s="9" t="s">
        <v>595</v>
      </c>
      <c r="K81" s="7" t="s">
        <v>32</v>
      </c>
      <c r="L81" s="10">
        <v>44629.676805555602</v>
      </c>
      <c r="M81" s="7" t="s">
        <v>33</v>
      </c>
      <c r="N81" s="11">
        <v>17</v>
      </c>
      <c r="O81" s="7" t="s">
        <v>33</v>
      </c>
      <c r="P81" s="7" t="s">
        <v>34</v>
      </c>
      <c r="Q81" s="7" t="s">
        <v>50</v>
      </c>
      <c r="R81" s="7" t="s">
        <v>36</v>
      </c>
      <c r="S81" s="7" t="s">
        <v>37</v>
      </c>
      <c r="T81" s="7" t="s">
        <v>81</v>
      </c>
      <c r="U81" s="9" t="s">
        <v>64</v>
      </c>
      <c r="V81" s="9" t="s">
        <v>410</v>
      </c>
      <c r="W81" s="7" t="s">
        <v>38</v>
      </c>
      <c r="X81" s="9" t="s">
        <v>106</v>
      </c>
      <c r="Y81" s="9" t="s">
        <v>44</v>
      </c>
      <c r="Z81" s="9" t="s">
        <v>52</v>
      </c>
      <c r="AA81" s="7" t="s">
        <v>40</v>
      </c>
      <c r="AB81" s="7" t="s">
        <v>41</v>
      </c>
      <c r="AC81" s="7"/>
      <c r="AD81">
        <f t="shared" si="4"/>
        <v>3</v>
      </c>
      <c r="AE81">
        <f t="shared" si="5"/>
        <v>2022</v>
      </c>
    </row>
    <row r="82" spans="1:31" x14ac:dyDescent="0.25">
      <c r="A82" s="7" t="s">
        <v>596</v>
      </c>
      <c r="B82" s="7" t="s">
        <v>92</v>
      </c>
      <c r="C82" s="7" t="s">
        <v>79</v>
      </c>
      <c r="D82" s="7" t="s">
        <v>31</v>
      </c>
      <c r="E82" s="7" t="s">
        <v>597</v>
      </c>
      <c r="F82" s="7" t="s">
        <v>598</v>
      </c>
      <c r="G82" s="8">
        <v>44630.675081018497</v>
      </c>
      <c r="H82" s="7"/>
      <c r="I82" s="7" t="s">
        <v>599</v>
      </c>
      <c r="J82" s="9" t="s">
        <v>600</v>
      </c>
      <c r="K82" s="7" t="s">
        <v>32</v>
      </c>
      <c r="L82" s="10">
        <v>44630.675081018497</v>
      </c>
      <c r="M82" s="7" t="s">
        <v>33</v>
      </c>
      <c r="N82" s="11">
        <v>16</v>
      </c>
      <c r="O82" s="7" t="s">
        <v>33</v>
      </c>
      <c r="P82" s="7" t="s">
        <v>34</v>
      </c>
      <c r="Q82" s="7" t="s">
        <v>86</v>
      </c>
      <c r="R82" s="7" t="s">
        <v>36</v>
      </c>
      <c r="S82" s="7" t="s">
        <v>37</v>
      </c>
      <c r="T82" s="7" t="s">
        <v>601</v>
      </c>
      <c r="U82" s="9" t="s">
        <v>64</v>
      </c>
      <c r="V82" s="9" t="s">
        <v>53</v>
      </c>
      <c r="W82" s="7" t="s">
        <v>38</v>
      </c>
      <c r="X82" s="9" t="s">
        <v>602</v>
      </c>
      <c r="Y82" s="9" t="s">
        <v>54</v>
      </c>
      <c r="Z82" s="9" t="s">
        <v>46</v>
      </c>
      <c r="AA82" s="7" t="s">
        <v>40</v>
      </c>
      <c r="AB82" s="7" t="s">
        <v>41</v>
      </c>
      <c r="AC82" s="7"/>
      <c r="AD82">
        <f t="shared" si="4"/>
        <v>3</v>
      </c>
      <c r="AE82">
        <f t="shared" si="5"/>
        <v>2022</v>
      </c>
    </row>
    <row r="83" spans="1:31" x14ac:dyDescent="0.25">
      <c r="A83" s="7" t="s">
        <v>603</v>
      </c>
      <c r="B83" s="7" t="s">
        <v>92</v>
      </c>
      <c r="C83" s="7" t="s">
        <v>79</v>
      </c>
      <c r="D83" s="7" t="s">
        <v>31</v>
      </c>
      <c r="E83" s="7" t="s">
        <v>604</v>
      </c>
      <c r="F83" s="7" t="s">
        <v>173</v>
      </c>
      <c r="G83" s="8">
        <v>44630.680034722202</v>
      </c>
      <c r="H83" s="7"/>
      <c r="I83" s="7" t="s">
        <v>605</v>
      </c>
      <c r="J83" s="9" t="s">
        <v>606</v>
      </c>
      <c r="K83" s="7" t="s">
        <v>32</v>
      </c>
      <c r="L83" s="10">
        <v>44630.680034722202</v>
      </c>
      <c r="M83" s="7" t="s">
        <v>33</v>
      </c>
      <c r="N83" s="11">
        <v>16</v>
      </c>
      <c r="O83" s="7" t="s">
        <v>33</v>
      </c>
      <c r="P83" s="7" t="s">
        <v>34</v>
      </c>
      <c r="Q83" s="7" t="s">
        <v>50</v>
      </c>
      <c r="R83" s="7" t="s">
        <v>36</v>
      </c>
      <c r="S83" s="7" t="s">
        <v>37</v>
      </c>
      <c r="T83" s="7" t="s">
        <v>607</v>
      </c>
      <c r="U83" s="9" t="s">
        <v>64</v>
      </c>
      <c r="V83" s="9" t="s">
        <v>103</v>
      </c>
      <c r="W83" s="7" t="s">
        <v>38</v>
      </c>
      <c r="X83" s="9" t="s">
        <v>106</v>
      </c>
      <c r="Y83" s="9" t="s">
        <v>68</v>
      </c>
      <c r="Z83" s="9" t="s">
        <v>52</v>
      </c>
      <c r="AA83" s="7" t="s">
        <v>40</v>
      </c>
      <c r="AB83" s="7" t="s">
        <v>41</v>
      </c>
      <c r="AC83" s="7"/>
      <c r="AD83">
        <f t="shared" si="4"/>
        <v>3</v>
      </c>
      <c r="AE83">
        <f t="shared" si="5"/>
        <v>2022</v>
      </c>
    </row>
    <row r="84" spans="1:31" x14ac:dyDescent="0.25">
      <c r="A84" s="7" t="s">
        <v>608</v>
      </c>
      <c r="B84" s="7" t="s">
        <v>29</v>
      </c>
      <c r="C84" s="7" t="s">
        <v>79</v>
      </c>
      <c r="D84" s="7" t="s">
        <v>31</v>
      </c>
      <c r="E84" s="7" t="s">
        <v>609</v>
      </c>
      <c r="F84" s="7" t="s">
        <v>610</v>
      </c>
      <c r="G84" s="8">
        <v>44630.683923611097</v>
      </c>
      <c r="H84" s="8">
        <v>44644.762453703697</v>
      </c>
      <c r="I84" s="7" t="s">
        <v>611</v>
      </c>
      <c r="J84" s="9" t="s">
        <v>612</v>
      </c>
      <c r="K84" s="7" t="s">
        <v>32</v>
      </c>
      <c r="L84" s="10">
        <v>44630.683923611097</v>
      </c>
      <c r="M84" s="7" t="s">
        <v>33</v>
      </c>
      <c r="N84" s="11">
        <v>10</v>
      </c>
      <c r="O84" s="7" t="s">
        <v>33</v>
      </c>
      <c r="P84" s="7" t="s">
        <v>34</v>
      </c>
      <c r="Q84" s="7" t="s">
        <v>56</v>
      </c>
      <c r="R84" s="7" t="s">
        <v>36</v>
      </c>
      <c r="S84" s="7" t="s">
        <v>37</v>
      </c>
      <c r="T84" s="7" t="s">
        <v>367</v>
      </c>
      <c r="U84" s="9" t="s">
        <v>64</v>
      </c>
      <c r="V84" s="9" t="s">
        <v>98</v>
      </c>
      <c r="W84" s="7" t="s">
        <v>38</v>
      </c>
      <c r="X84" s="9" t="s">
        <v>106</v>
      </c>
      <c r="Y84" s="9" t="s">
        <v>68</v>
      </c>
      <c r="Z84" s="9" t="s">
        <v>106</v>
      </c>
      <c r="AA84" s="7" t="s">
        <v>40</v>
      </c>
      <c r="AB84" s="7" t="s">
        <v>41</v>
      </c>
      <c r="AC84" s="7"/>
      <c r="AD84">
        <f t="shared" si="4"/>
        <v>3</v>
      </c>
      <c r="AE84">
        <f t="shared" si="5"/>
        <v>2022</v>
      </c>
    </row>
    <row r="85" spans="1:31" x14ac:dyDescent="0.25">
      <c r="A85" s="7" t="s">
        <v>613</v>
      </c>
      <c r="B85" s="7" t="s">
        <v>92</v>
      </c>
      <c r="C85" s="7" t="s">
        <v>79</v>
      </c>
      <c r="D85" s="7" t="s">
        <v>31</v>
      </c>
      <c r="E85" s="7" t="s">
        <v>614</v>
      </c>
      <c r="F85" s="7" t="s">
        <v>328</v>
      </c>
      <c r="G85" s="8">
        <v>44630.686944444402</v>
      </c>
      <c r="H85" s="7"/>
      <c r="I85" s="7" t="s">
        <v>615</v>
      </c>
      <c r="J85" s="9" t="s">
        <v>616</v>
      </c>
      <c r="K85" s="7" t="s">
        <v>32</v>
      </c>
      <c r="L85" s="10">
        <v>44630.686944444402</v>
      </c>
      <c r="M85" s="7" t="s">
        <v>33</v>
      </c>
      <c r="N85" s="11">
        <v>16</v>
      </c>
      <c r="O85" s="7" t="s">
        <v>33</v>
      </c>
      <c r="P85" s="7" t="s">
        <v>34</v>
      </c>
      <c r="Q85" s="7" t="s">
        <v>50</v>
      </c>
      <c r="R85" s="7" t="s">
        <v>36</v>
      </c>
      <c r="S85" s="7" t="s">
        <v>37</v>
      </c>
      <c r="T85" s="7" t="s">
        <v>617</v>
      </c>
      <c r="U85" s="9" t="s">
        <v>64</v>
      </c>
      <c r="V85" s="9" t="s">
        <v>78</v>
      </c>
      <c r="W85" s="7" t="s">
        <v>38</v>
      </c>
      <c r="X85" s="9" t="s">
        <v>106</v>
      </c>
      <c r="Y85" s="9" t="s">
        <v>44</v>
      </c>
      <c r="Z85" s="9" t="s">
        <v>52</v>
      </c>
      <c r="AA85" s="7" t="s">
        <v>40</v>
      </c>
      <c r="AB85" s="7" t="s">
        <v>41</v>
      </c>
      <c r="AC85" s="7"/>
      <c r="AD85">
        <f t="shared" si="4"/>
        <v>3</v>
      </c>
      <c r="AE85">
        <f t="shared" si="5"/>
        <v>2022</v>
      </c>
    </row>
    <row r="86" spans="1:31" x14ac:dyDescent="0.25">
      <c r="A86" s="7" t="s">
        <v>618</v>
      </c>
      <c r="B86" s="7" t="s">
        <v>92</v>
      </c>
      <c r="C86" s="7" t="s">
        <v>79</v>
      </c>
      <c r="D86" s="7" t="s">
        <v>31</v>
      </c>
      <c r="E86" s="7" t="s">
        <v>619</v>
      </c>
      <c r="F86" s="7" t="s">
        <v>134</v>
      </c>
      <c r="G86" s="8">
        <v>44631.611782407403</v>
      </c>
      <c r="H86" s="7"/>
      <c r="I86" s="7" t="s">
        <v>620</v>
      </c>
      <c r="J86" s="9" t="s">
        <v>621</v>
      </c>
      <c r="K86" s="7" t="s">
        <v>32</v>
      </c>
      <c r="L86" s="10">
        <v>44631.611782407403</v>
      </c>
      <c r="M86" s="7" t="s">
        <v>33</v>
      </c>
      <c r="N86" s="11">
        <v>15</v>
      </c>
      <c r="O86" s="7" t="s">
        <v>33</v>
      </c>
      <c r="P86" s="7" t="s">
        <v>34</v>
      </c>
      <c r="Q86" s="7" t="s">
        <v>86</v>
      </c>
      <c r="R86" s="7" t="s">
        <v>36</v>
      </c>
      <c r="S86" s="7" t="s">
        <v>37</v>
      </c>
      <c r="T86" s="7" t="s">
        <v>622</v>
      </c>
      <c r="U86" s="9" t="s">
        <v>64</v>
      </c>
      <c r="V86" s="9" t="s">
        <v>108</v>
      </c>
      <c r="W86" s="7" t="s">
        <v>38</v>
      </c>
      <c r="X86" s="9" t="s">
        <v>158</v>
      </c>
      <c r="Y86" s="9" t="s">
        <v>54</v>
      </c>
      <c r="Z86" s="9" t="s">
        <v>46</v>
      </c>
      <c r="AA86" s="7" t="s">
        <v>40</v>
      </c>
      <c r="AB86" s="7" t="s">
        <v>41</v>
      </c>
      <c r="AC86" s="7"/>
      <c r="AD86">
        <f t="shared" si="4"/>
        <v>3</v>
      </c>
      <c r="AE86">
        <f t="shared" si="5"/>
        <v>2022</v>
      </c>
    </row>
    <row r="87" spans="1:31" x14ac:dyDescent="0.25">
      <c r="A87" s="7" t="s">
        <v>623</v>
      </c>
      <c r="B87" s="7" t="s">
        <v>92</v>
      </c>
      <c r="C87" s="7" t="s">
        <v>79</v>
      </c>
      <c r="D87" s="7" t="s">
        <v>31</v>
      </c>
      <c r="E87" s="7" t="s">
        <v>624</v>
      </c>
      <c r="F87" s="7" t="s">
        <v>625</v>
      </c>
      <c r="G87" s="8">
        <v>44634.605983796297</v>
      </c>
      <c r="H87" s="7"/>
      <c r="I87" s="7" t="s">
        <v>626</v>
      </c>
      <c r="J87" s="9" t="s">
        <v>627</v>
      </c>
      <c r="K87" s="7" t="s">
        <v>32</v>
      </c>
      <c r="L87" s="10">
        <v>44634.605983796297</v>
      </c>
      <c r="M87" s="7" t="s">
        <v>33</v>
      </c>
      <c r="N87" s="11">
        <v>14</v>
      </c>
      <c r="O87" s="7" t="s">
        <v>33</v>
      </c>
      <c r="P87" s="7" t="s">
        <v>34</v>
      </c>
      <c r="Q87" s="7" t="s">
        <v>628</v>
      </c>
      <c r="R87" s="7" t="s">
        <v>36</v>
      </c>
      <c r="S87" s="7" t="s">
        <v>37</v>
      </c>
      <c r="T87" s="7" t="s">
        <v>629</v>
      </c>
      <c r="U87" s="9" t="s">
        <v>64</v>
      </c>
      <c r="V87" s="9" t="s">
        <v>417</v>
      </c>
      <c r="W87" s="7" t="s">
        <v>38</v>
      </c>
      <c r="X87" s="9" t="s">
        <v>106</v>
      </c>
      <c r="Y87" s="9" t="s">
        <v>44</v>
      </c>
      <c r="Z87" s="9" t="s">
        <v>102</v>
      </c>
      <c r="AA87" s="7" t="s">
        <v>40</v>
      </c>
      <c r="AB87" s="7" t="s">
        <v>41</v>
      </c>
      <c r="AC87" s="7"/>
      <c r="AD87">
        <f t="shared" si="4"/>
        <v>3</v>
      </c>
      <c r="AE87">
        <f t="shared" si="5"/>
        <v>2022</v>
      </c>
    </row>
    <row r="88" spans="1:31" x14ac:dyDescent="0.25">
      <c r="A88" s="7" t="s">
        <v>630</v>
      </c>
      <c r="B88" s="7" t="s">
        <v>92</v>
      </c>
      <c r="C88" s="7" t="s">
        <v>79</v>
      </c>
      <c r="D88" s="7" t="s">
        <v>31</v>
      </c>
      <c r="E88" s="7" t="s">
        <v>631</v>
      </c>
      <c r="F88" s="7" t="s">
        <v>248</v>
      </c>
      <c r="G88" s="8">
        <v>44635.487557870401</v>
      </c>
      <c r="H88" s="7"/>
      <c r="I88" s="7" t="s">
        <v>632</v>
      </c>
      <c r="J88" s="9" t="s">
        <v>633</v>
      </c>
      <c r="K88" s="7" t="s">
        <v>32</v>
      </c>
      <c r="L88" s="10">
        <v>44635.487557870401</v>
      </c>
      <c r="M88" s="7" t="s">
        <v>33</v>
      </c>
      <c r="N88" s="11">
        <v>13</v>
      </c>
      <c r="O88" s="7" t="s">
        <v>33</v>
      </c>
      <c r="P88" s="7" t="s">
        <v>47</v>
      </c>
      <c r="Q88" s="7" t="s">
        <v>634</v>
      </c>
      <c r="R88" s="7" t="s">
        <v>36</v>
      </c>
      <c r="S88" s="7" t="s">
        <v>37</v>
      </c>
      <c r="T88" s="7" t="s">
        <v>99</v>
      </c>
      <c r="U88" s="9" t="s">
        <v>64</v>
      </c>
      <c r="V88" s="9" t="s">
        <v>103</v>
      </c>
      <c r="W88" s="7" t="s">
        <v>38</v>
      </c>
      <c r="X88" s="9" t="s">
        <v>44</v>
      </c>
      <c r="Y88" s="9" t="s">
        <v>106</v>
      </c>
      <c r="Z88" s="9" t="s">
        <v>72</v>
      </c>
      <c r="AA88" s="7" t="s">
        <v>57</v>
      </c>
      <c r="AB88" s="7" t="s">
        <v>41</v>
      </c>
      <c r="AC88" s="7" t="s">
        <v>132</v>
      </c>
      <c r="AD88">
        <f t="shared" si="4"/>
        <v>3</v>
      </c>
      <c r="AE88">
        <f t="shared" si="5"/>
        <v>2022</v>
      </c>
    </row>
    <row r="89" spans="1:31" x14ac:dyDescent="0.25">
      <c r="A89" s="7" t="s">
        <v>635</v>
      </c>
      <c r="B89" s="7" t="s">
        <v>92</v>
      </c>
      <c r="C89" s="7" t="s">
        <v>79</v>
      </c>
      <c r="D89" s="7" t="s">
        <v>31</v>
      </c>
      <c r="E89" s="7" t="s">
        <v>636</v>
      </c>
      <c r="F89" s="7" t="s">
        <v>637</v>
      </c>
      <c r="G89" s="8">
        <v>44635.491192129601</v>
      </c>
      <c r="H89" s="7"/>
      <c r="I89" s="7" t="s">
        <v>638</v>
      </c>
      <c r="J89" s="9" t="s">
        <v>639</v>
      </c>
      <c r="K89" s="7" t="s">
        <v>32</v>
      </c>
      <c r="L89" s="10">
        <v>44600.333333333299</v>
      </c>
      <c r="M89" s="7" t="s">
        <v>33</v>
      </c>
      <c r="N89" s="11">
        <v>38</v>
      </c>
      <c r="O89" s="7" t="s">
        <v>33</v>
      </c>
      <c r="P89" s="7" t="s">
        <v>34</v>
      </c>
      <c r="Q89" s="7" t="s">
        <v>82</v>
      </c>
      <c r="R89" s="7" t="s">
        <v>36</v>
      </c>
      <c r="S89" s="7" t="s">
        <v>640</v>
      </c>
      <c r="T89" s="7" t="s">
        <v>641</v>
      </c>
      <c r="U89" s="9" t="s">
        <v>64</v>
      </c>
      <c r="V89" s="9" t="s">
        <v>55</v>
      </c>
      <c r="W89" s="7" t="s">
        <v>38</v>
      </c>
      <c r="X89" s="9" t="s">
        <v>386</v>
      </c>
      <c r="Y89" s="9"/>
      <c r="Z89" s="9"/>
      <c r="AA89" s="7" t="s">
        <v>40</v>
      </c>
      <c r="AB89" s="7" t="s">
        <v>41</v>
      </c>
      <c r="AC89" s="7"/>
      <c r="AD89">
        <f t="shared" si="4"/>
        <v>3</v>
      </c>
      <c r="AE89">
        <f t="shared" si="5"/>
        <v>2022</v>
      </c>
    </row>
    <row r="90" spans="1:31" x14ac:dyDescent="0.25">
      <c r="A90" s="7" t="s">
        <v>642</v>
      </c>
      <c r="B90" s="7" t="s">
        <v>92</v>
      </c>
      <c r="C90" s="7" t="s">
        <v>79</v>
      </c>
      <c r="D90" s="7" t="s">
        <v>31</v>
      </c>
      <c r="E90" s="7" t="s">
        <v>643</v>
      </c>
      <c r="F90" s="7" t="s">
        <v>248</v>
      </c>
      <c r="G90" s="8">
        <v>44636.606215277803</v>
      </c>
      <c r="H90" s="7"/>
      <c r="I90" s="7" t="s">
        <v>644</v>
      </c>
      <c r="J90" s="9" t="s">
        <v>645</v>
      </c>
      <c r="K90" s="7" t="s">
        <v>32</v>
      </c>
      <c r="L90" s="10">
        <v>44636.606226851902</v>
      </c>
      <c r="M90" s="7" t="s">
        <v>33</v>
      </c>
      <c r="N90" s="11">
        <v>12</v>
      </c>
      <c r="O90" s="7" t="s">
        <v>33</v>
      </c>
      <c r="P90" s="7" t="s">
        <v>34</v>
      </c>
      <c r="Q90" s="7" t="s">
        <v>82</v>
      </c>
      <c r="R90" s="7" t="s">
        <v>36</v>
      </c>
      <c r="S90" s="7" t="s">
        <v>37</v>
      </c>
      <c r="T90" s="7" t="s">
        <v>646</v>
      </c>
      <c r="U90" s="9"/>
      <c r="V90" s="9"/>
      <c r="W90" s="7" t="s">
        <v>38</v>
      </c>
      <c r="X90" s="9" t="s">
        <v>647</v>
      </c>
      <c r="Y90" s="9" t="s">
        <v>46</v>
      </c>
      <c r="Z90" s="9" t="s">
        <v>106</v>
      </c>
      <c r="AA90" s="7" t="s">
        <v>40</v>
      </c>
      <c r="AB90" s="7" t="s">
        <v>41</v>
      </c>
      <c r="AC90" s="7"/>
      <c r="AD90">
        <f t="shared" si="4"/>
        <v>3</v>
      </c>
      <c r="AE90">
        <f t="shared" si="5"/>
        <v>2022</v>
      </c>
    </row>
    <row r="91" spans="1:31" x14ac:dyDescent="0.25">
      <c r="A91" s="7" t="s">
        <v>648</v>
      </c>
      <c r="B91" s="7" t="s">
        <v>92</v>
      </c>
      <c r="C91" s="7" t="s">
        <v>79</v>
      </c>
      <c r="D91" s="7" t="s">
        <v>31</v>
      </c>
      <c r="E91" s="7" t="s">
        <v>649</v>
      </c>
      <c r="F91" s="7" t="s">
        <v>248</v>
      </c>
      <c r="G91" s="8">
        <v>44637.616412037001</v>
      </c>
      <c r="H91" s="7"/>
      <c r="I91" s="7" t="s">
        <v>650</v>
      </c>
      <c r="J91" s="9" t="s">
        <v>651</v>
      </c>
      <c r="K91" s="7" t="s">
        <v>32</v>
      </c>
      <c r="L91" s="10">
        <v>44637.616412037001</v>
      </c>
      <c r="M91" s="7" t="s">
        <v>33</v>
      </c>
      <c r="N91" s="11">
        <v>11</v>
      </c>
      <c r="O91" s="7" t="s">
        <v>33</v>
      </c>
      <c r="P91" s="7" t="s">
        <v>34</v>
      </c>
      <c r="Q91" s="7" t="s">
        <v>150</v>
      </c>
      <c r="R91" s="7" t="s">
        <v>36</v>
      </c>
      <c r="S91" s="7" t="s">
        <v>37</v>
      </c>
      <c r="T91" s="7" t="s">
        <v>576</v>
      </c>
      <c r="U91" s="9" t="s">
        <v>64</v>
      </c>
      <c r="V91" s="9" t="s">
        <v>385</v>
      </c>
      <c r="W91" s="7" t="s">
        <v>38</v>
      </c>
      <c r="X91" s="9" t="s">
        <v>102</v>
      </c>
      <c r="Y91" s="9" t="s">
        <v>68</v>
      </c>
      <c r="Z91" s="9" t="s">
        <v>652</v>
      </c>
      <c r="AA91" s="7" t="s">
        <v>40</v>
      </c>
      <c r="AB91" s="7" t="s">
        <v>41</v>
      </c>
      <c r="AC91" s="7"/>
      <c r="AD91">
        <f t="shared" si="4"/>
        <v>3</v>
      </c>
      <c r="AE91">
        <f t="shared" si="5"/>
        <v>2022</v>
      </c>
    </row>
    <row r="92" spans="1:31" x14ac:dyDescent="0.25">
      <c r="A92" s="7" t="s">
        <v>653</v>
      </c>
      <c r="B92" s="7" t="s">
        <v>92</v>
      </c>
      <c r="C92" s="7" t="s">
        <v>79</v>
      </c>
      <c r="D92" s="7" t="s">
        <v>31</v>
      </c>
      <c r="E92" s="7" t="s">
        <v>654</v>
      </c>
      <c r="F92" s="7" t="s">
        <v>248</v>
      </c>
      <c r="G92" s="8">
        <v>44637.619004629603</v>
      </c>
      <c r="H92" s="7"/>
      <c r="I92" s="7" t="s">
        <v>655</v>
      </c>
      <c r="J92" s="9" t="s">
        <v>656</v>
      </c>
      <c r="K92" s="7" t="s">
        <v>32</v>
      </c>
      <c r="L92" s="10">
        <v>44637.619004629603</v>
      </c>
      <c r="M92" s="7" t="s">
        <v>33</v>
      </c>
      <c r="N92" s="11">
        <v>11</v>
      </c>
      <c r="O92" s="7" t="s">
        <v>33</v>
      </c>
      <c r="P92" s="7" t="s">
        <v>47</v>
      </c>
      <c r="Q92" s="7" t="s">
        <v>82</v>
      </c>
      <c r="R92" s="7" t="s">
        <v>36</v>
      </c>
      <c r="S92" s="7" t="s">
        <v>37</v>
      </c>
      <c r="T92" s="7" t="s">
        <v>264</v>
      </c>
      <c r="U92" s="9" t="s">
        <v>64</v>
      </c>
      <c r="V92" s="9" t="s">
        <v>67</v>
      </c>
      <c r="W92" s="7" t="s">
        <v>38</v>
      </c>
      <c r="X92" s="9" t="s">
        <v>106</v>
      </c>
      <c r="Y92" s="9" t="s">
        <v>44</v>
      </c>
      <c r="Z92" s="9" t="s">
        <v>657</v>
      </c>
      <c r="AA92" s="7" t="s">
        <v>40</v>
      </c>
      <c r="AB92" s="7" t="s">
        <v>41</v>
      </c>
      <c r="AC92" s="7"/>
      <c r="AD92">
        <f t="shared" si="4"/>
        <v>3</v>
      </c>
      <c r="AE92">
        <f t="shared" si="5"/>
        <v>2022</v>
      </c>
    </row>
    <row r="93" spans="1:31" x14ac:dyDescent="0.25">
      <c r="A93" s="7" t="s">
        <v>658</v>
      </c>
      <c r="B93" s="7" t="s">
        <v>92</v>
      </c>
      <c r="C93" s="7" t="s">
        <v>79</v>
      </c>
      <c r="D93" s="7" t="s">
        <v>31</v>
      </c>
      <c r="E93" s="7" t="s">
        <v>659</v>
      </c>
      <c r="F93" s="7" t="s">
        <v>248</v>
      </c>
      <c r="G93" s="8">
        <v>44638.609768518501</v>
      </c>
      <c r="H93" s="7"/>
      <c r="I93" s="7" t="s">
        <v>660</v>
      </c>
      <c r="J93" s="9" t="s">
        <v>661</v>
      </c>
      <c r="K93" s="7" t="s">
        <v>32</v>
      </c>
      <c r="L93" s="10">
        <v>44638.609768518501</v>
      </c>
      <c r="M93" s="7" t="s">
        <v>33</v>
      </c>
      <c r="N93" s="11">
        <v>10</v>
      </c>
      <c r="O93" s="7" t="s">
        <v>33</v>
      </c>
      <c r="P93" s="7" t="s">
        <v>34</v>
      </c>
      <c r="Q93" s="7" t="s">
        <v>86</v>
      </c>
      <c r="R93" s="7" t="s">
        <v>36</v>
      </c>
      <c r="S93" s="7" t="s">
        <v>37</v>
      </c>
      <c r="T93" s="7" t="s">
        <v>629</v>
      </c>
      <c r="U93" s="9" t="s">
        <v>64</v>
      </c>
      <c r="V93" s="9" t="s">
        <v>78</v>
      </c>
      <c r="W93" s="7" t="s">
        <v>38</v>
      </c>
      <c r="X93" s="9" t="s">
        <v>106</v>
      </c>
      <c r="Y93" s="9" t="s">
        <v>68</v>
      </c>
      <c r="Z93" s="9" t="s">
        <v>54</v>
      </c>
      <c r="AA93" s="7" t="s">
        <v>40</v>
      </c>
      <c r="AB93" s="7" t="s">
        <v>41</v>
      </c>
      <c r="AC93" s="7"/>
      <c r="AD93">
        <f t="shared" si="4"/>
        <v>3</v>
      </c>
      <c r="AE93">
        <f t="shared" si="5"/>
        <v>2022</v>
      </c>
    </row>
    <row r="94" spans="1:31" x14ac:dyDescent="0.25">
      <c r="A94" s="7" t="s">
        <v>662</v>
      </c>
      <c r="B94" s="7" t="s">
        <v>92</v>
      </c>
      <c r="C94" s="7" t="s">
        <v>79</v>
      </c>
      <c r="D94" s="7" t="s">
        <v>31</v>
      </c>
      <c r="E94" s="7" t="s">
        <v>663</v>
      </c>
      <c r="F94" s="7" t="s">
        <v>248</v>
      </c>
      <c r="G94" s="8">
        <v>44641.755624999998</v>
      </c>
      <c r="H94" s="7"/>
      <c r="I94" s="7" t="s">
        <v>664</v>
      </c>
      <c r="J94" s="9" t="s">
        <v>665</v>
      </c>
      <c r="K94" s="7" t="s">
        <v>32</v>
      </c>
      <c r="L94" s="10">
        <v>44641.755624999998</v>
      </c>
      <c r="M94" s="7" t="s">
        <v>33</v>
      </c>
      <c r="N94" s="11">
        <v>9</v>
      </c>
      <c r="O94" s="7" t="s">
        <v>33</v>
      </c>
      <c r="P94" s="7" t="s">
        <v>34</v>
      </c>
      <c r="Q94" s="7" t="s">
        <v>50</v>
      </c>
      <c r="R94" s="7" t="s">
        <v>36</v>
      </c>
      <c r="S94" s="7" t="s">
        <v>37</v>
      </c>
      <c r="T94" s="7" t="s">
        <v>666</v>
      </c>
      <c r="U94" s="9" t="s">
        <v>64</v>
      </c>
      <c r="V94" s="9" t="s">
        <v>78</v>
      </c>
      <c r="W94" s="7" t="s">
        <v>38</v>
      </c>
      <c r="X94" s="9" t="s">
        <v>106</v>
      </c>
      <c r="Y94" s="9" t="s">
        <v>46</v>
      </c>
      <c r="Z94" s="9" t="s">
        <v>106</v>
      </c>
      <c r="AA94" s="7" t="s">
        <v>40</v>
      </c>
      <c r="AB94" s="7" t="s">
        <v>41</v>
      </c>
      <c r="AC94" s="7"/>
      <c r="AD94">
        <f t="shared" si="4"/>
        <v>3</v>
      </c>
      <c r="AE94">
        <f t="shared" si="5"/>
        <v>2022</v>
      </c>
    </row>
    <row r="95" spans="1:31" x14ac:dyDescent="0.25">
      <c r="A95" s="7" t="s">
        <v>667</v>
      </c>
      <c r="B95" s="7" t="s">
        <v>92</v>
      </c>
      <c r="C95" s="7" t="s">
        <v>79</v>
      </c>
      <c r="D95" s="7" t="s">
        <v>31</v>
      </c>
      <c r="E95" s="7" t="s">
        <v>668</v>
      </c>
      <c r="F95" s="7" t="s">
        <v>248</v>
      </c>
      <c r="G95" s="8">
        <v>44642.739212963003</v>
      </c>
      <c r="H95" s="7"/>
      <c r="I95" s="7" t="s">
        <v>669</v>
      </c>
      <c r="J95" s="9" t="s">
        <v>670</v>
      </c>
      <c r="K95" s="7" t="s">
        <v>32</v>
      </c>
      <c r="L95" s="10">
        <v>44642.739212963003</v>
      </c>
      <c r="M95" s="7" t="s">
        <v>33</v>
      </c>
      <c r="N95" s="11">
        <v>8</v>
      </c>
      <c r="O95" s="7" t="s">
        <v>33</v>
      </c>
      <c r="P95" s="7" t="s">
        <v>34</v>
      </c>
      <c r="Q95" s="7" t="s">
        <v>671</v>
      </c>
      <c r="R95" s="7" t="s">
        <v>36</v>
      </c>
      <c r="S95" s="7" t="s">
        <v>37</v>
      </c>
      <c r="T95" s="7" t="s">
        <v>666</v>
      </c>
      <c r="U95" s="9" t="s">
        <v>64</v>
      </c>
      <c r="V95" s="9" t="s">
        <v>53</v>
      </c>
      <c r="W95" s="7" t="s">
        <v>38</v>
      </c>
      <c r="X95" s="9" t="s">
        <v>44</v>
      </c>
      <c r="Y95" s="9" t="s">
        <v>106</v>
      </c>
      <c r="Z95" s="9" t="s">
        <v>672</v>
      </c>
      <c r="AA95" s="7" t="s">
        <v>40</v>
      </c>
      <c r="AB95" s="7" t="s">
        <v>41</v>
      </c>
      <c r="AC95" s="7"/>
      <c r="AD95">
        <f t="shared" si="4"/>
        <v>3</v>
      </c>
      <c r="AE95">
        <f t="shared" si="5"/>
        <v>2022</v>
      </c>
    </row>
    <row r="96" spans="1:31" x14ac:dyDescent="0.25">
      <c r="A96" s="7" t="s">
        <v>673</v>
      </c>
      <c r="B96" s="7" t="s">
        <v>92</v>
      </c>
      <c r="C96" s="7" t="s">
        <v>79</v>
      </c>
      <c r="D96" s="7" t="s">
        <v>31</v>
      </c>
      <c r="E96" s="7" t="s">
        <v>674</v>
      </c>
      <c r="F96" s="7" t="s">
        <v>134</v>
      </c>
      <c r="G96" s="8">
        <v>44642.745578703703</v>
      </c>
      <c r="H96" s="7"/>
      <c r="I96" s="7" t="s">
        <v>675</v>
      </c>
      <c r="J96" s="9" t="s">
        <v>676</v>
      </c>
      <c r="K96" s="7" t="s">
        <v>32</v>
      </c>
      <c r="L96" s="10">
        <v>44642.745578703703</v>
      </c>
      <c r="M96" s="7" t="s">
        <v>33</v>
      </c>
      <c r="N96" s="11">
        <v>8</v>
      </c>
      <c r="O96" s="7" t="s">
        <v>33</v>
      </c>
      <c r="P96" s="7" t="s">
        <v>34</v>
      </c>
      <c r="Q96" s="7" t="s">
        <v>123</v>
      </c>
      <c r="R96" s="7" t="s">
        <v>36</v>
      </c>
      <c r="S96" s="7" t="s">
        <v>37</v>
      </c>
      <c r="T96" s="7" t="s">
        <v>677</v>
      </c>
      <c r="U96" s="9" t="s">
        <v>64</v>
      </c>
      <c r="V96" s="9" t="s">
        <v>58</v>
      </c>
      <c r="W96" s="7" t="s">
        <v>38</v>
      </c>
      <c r="X96" s="9" t="s">
        <v>44</v>
      </c>
      <c r="Y96" s="9" t="s">
        <v>106</v>
      </c>
      <c r="Z96" s="9" t="s">
        <v>672</v>
      </c>
      <c r="AA96" s="7" t="s">
        <v>57</v>
      </c>
      <c r="AB96" s="7" t="s">
        <v>41</v>
      </c>
      <c r="AC96" s="7" t="s">
        <v>133</v>
      </c>
      <c r="AD96">
        <f t="shared" si="4"/>
        <v>3</v>
      </c>
      <c r="AE96">
        <f t="shared" si="5"/>
        <v>2022</v>
      </c>
    </row>
    <row r="97" spans="1:31" x14ac:dyDescent="0.25">
      <c r="A97" s="7" t="s">
        <v>678</v>
      </c>
      <c r="B97" s="7" t="s">
        <v>92</v>
      </c>
      <c r="C97" s="7" t="s">
        <v>79</v>
      </c>
      <c r="D97" s="7" t="s">
        <v>31</v>
      </c>
      <c r="E97" s="7" t="s">
        <v>679</v>
      </c>
      <c r="F97" s="7" t="s">
        <v>680</v>
      </c>
      <c r="G97" s="8">
        <v>44643.741400462997</v>
      </c>
      <c r="H97" s="7"/>
      <c r="I97" s="7" t="s">
        <v>681</v>
      </c>
      <c r="J97" s="9" t="s">
        <v>682</v>
      </c>
      <c r="K97" s="7" t="s">
        <v>32</v>
      </c>
      <c r="L97" s="10">
        <v>44643.741400462997</v>
      </c>
      <c r="M97" s="7" t="s">
        <v>33</v>
      </c>
      <c r="N97" s="11">
        <v>7</v>
      </c>
      <c r="O97" s="7" t="s">
        <v>33</v>
      </c>
      <c r="P97" s="7" t="s">
        <v>34</v>
      </c>
      <c r="Q97" s="7" t="s">
        <v>86</v>
      </c>
      <c r="R97" s="7" t="s">
        <v>36</v>
      </c>
      <c r="S97" s="7" t="s">
        <v>37</v>
      </c>
      <c r="T97" s="7" t="s">
        <v>324</v>
      </c>
      <c r="U97" s="9"/>
      <c r="V97" s="9"/>
      <c r="W97" s="7" t="s">
        <v>38</v>
      </c>
      <c r="X97" s="9" t="s">
        <v>54</v>
      </c>
      <c r="Y97" s="9" t="s">
        <v>68</v>
      </c>
      <c r="Z97" s="9" t="s">
        <v>106</v>
      </c>
      <c r="AA97" s="7" t="s">
        <v>40</v>
      </c>
      <c r="AB97" s="7" t="s">
        <v>41</v>
      </c>
      <c r="AC97" s="7"/>
      <c r="AD97">
        <f t="shared" si="4"/>
        <v>3</v>
      </c>
      <c r="AE97">
        <f t="shared" si="5"/>
        <v>2022</v>
      </c>
    </row>
    <row r="98" spans="1:31" x14ac:dyDescent="0.25">
      <c r="A98" s="7" t="s">
        <v>683</v>
      </c>
      <c r="B98" s="7" t="s">
        <v>92</v>
      </c>
      <c r="C98" s="7" t="s">
        <v>79</v>
      </c>
      <c r="D98" s="7" t="s">
        <v>31</v>
      </c>
      <c r="E98" s="7" t="s">
        <v>684</v>
      </c>
      <c r="F98" s="7" t="s">
        <v>680</v>
      </c>
      <c r="G98" s="8">
        <v>44643.752268518503</v>
      </c>
      <c r="H98" s="7"/>
      <c r="I98" s="7" t="s">
        <v>685</v>
      </c>
      <c r="J98" s="9" t="s">
        <v>686</v>
      </c>
      <c r="K98" s="7" t="s">
        <v>32</v>
      </c>
      <c r="L98" s="10">
        <v>44643.752280092602</v>
      </c>
      <c r="M98" s="7" t="s">
        <v>33</v>
      </c>
      <c r="N98" s="11">
        <v>7</v>
      </c>
      <c r="O98" s="7" t="s">
        <v>33</v>
      </c>
      <c r="P98" s="7" t="s">
        <v>34</v>
      </c>
      <c r="Q98" s="7" t="s">
        <v>86</v>
      </c>
      <c r="R98" s="7" t="s">
        <v>36</v>
      </c>
      <c r="S98" s="7" t="s">
        <v>37</v>
      </c>
      <c r="T98" s="7" t="s">
        <v>105</v>
      </c>
      <c r="U98" s="9" t="s">
        <v>64</v>
      </c>
      <c r="V98" s="9" t="s">
        <v>103</v>
      </c>
      <c r="W98" s="7" t="s">
        <v>38</v>
      </c>
      <c r="X98" s="9" t="s">
        <v>486</v>
      </c>
      <c r="Y98" s="9" t="s">
        <v>44</v>
      </c>
      <c r="Z98" s="9" t="s">
        <v>106</v>
      </c>
      <c r="AA98" s="7" t="s">
        <v>40</v>
      </c>
      <c r="AB98" s="7" t="s">
        <v>41</v>
      </c>
      <c r="AC98" s="7"/>
      <c r="AD98">
        <f t="shared" si="4"/>
        <v>3</v>
      </c>
      <c r="AE98">
        <f t="shared" si="5"/>
        <v>2022</v>
      </c>
    </row>
    <row r="99" spans="1:31" x14ac:dyDescent="0.25">
      <c r="A99" s="7" t="s">
        <v>687</v>
      </c>
      <c r="B99" s="7" t="s">
        <v>92</v>
      </c>
      <c r="C99" s="7" t="s">
        <v>79</v>
      </c>
      <c r="D99" s="7" t="s">
        <v>31</v>
      </c>
      <c r="E99" s="7" t="s">
        <v>688</v>
      </c>
      <c r="F99" s="7" t="s">
        <v>248</v>
      </c>
      <c r="G99" s="8">
        <v>44643.756018518499</v>
      </c>
      <c r="H99" s="7"/>
      <c r="I99" s="7" t="s">
        <v>689</v>
      </c>
      <c r="J99" s="9" t="s">
        <v>690</v>
      </c>
      <c r="K99" s="7" t="s">
        <v>32</v>
      </c>
      <c r="L99" s="10">
        <v>44643.756018518499</v>
      </c>
      <c r="M99" s="7" t="s">
        <v>33</v>
      </c>
      <c r="N99" s="11">
        <v>7</v>
      </c>
      <c r="O99" s="7" t="s">
        <v>33</v>
      </c>
      <c r="P99" s="7" t="s">
        <v>34</v>
      </c>
      <c r="Q99" s="7" t="s">
        <v>50</v>
      </c>
      <c r="R99" s="7" t="s">
        <v>36</v>
      </c>
      <c r="S99" s="7" t="s">
        <v>37</v>
      </c>
      <c r="T99" s="7" t="s">
        <v>352</v>
      </c>
      <c r="U99" s="9" t="s">
        <v>64</v>
      </c>
      <c r="V99" s="9" t="s">
        <v>53</v>
      </c>
      <c r="W99" s="7" t="s">
        <v>38</v>
      </c>
      <c r="X99" s="9" t="s">
        <v>52</v>
      </c>
      <c r="Y99" s="9" t="s">
        <v>44</v>
      </c>
      <c r="Z99" s="9" t="s">
        <v>106</v>
      </c>
      <c r="AA99" s="7" t="s">
        <v>40</v>
      </c>
      <c r="AB99" s="7" t="s">
        <v>41</v>
      </c>
      <c r="AC99" s="7"/>
      <c r="AD99">
        <f t="shared" si="4"/>
        <v>3</v>
      </c>
      <c r="AE99">
        <f t="shared" si="5"/>
        <v>2022</v>
      </c>
    </row>
    <row r="100" spans="1:31" x14ac:dyDescent="0.25">
      <c r="A100" s="7" t="s">
        <v>691</v>
      </c>
      <c r="B100" s="7" t="s">
        <v>92</v>
      </c>
      <c r="C100" s="7" t="s">
        <v>79</v>
      </c>
      <c r="D100" s="7" t="s">
        <v>31</v>
      </c>
      <c r="E100" s="7" t="s">
        <v>692</v>
      </c>
      <c r="F100" s="7" t="s">
        <v>248</v>
      </c>
      <c r="G100" s="8">
        <v>44643.758275462998</v>
      </c>
      <c r="H100" s="7"/>
      <c r="I100" s="7" t="s">
        <v>383</v>
      </c>
      <c r="J100" s="9" t="s">
        <v>384</v>
      </c>
      <c r="K100" s="7" t="s">
        <v>32</v>
      </c>
      <c r="L100" s="10">
        <v>44643.758275462998</v>
      </c>
      <c r="M100" s="7" t="s">
        <v>33</v>
      </c>
      <c r="N100" s="11">
        <v>7</v>
      </c>
      <c r="O100" s="7" t="s">
        <v>33</v>
      </c>
      <c r="P100" s="7" t="s">
        <v>34</v>
      </c>
      <c r="Q100" s="7" t="s">
        <v>90</v>
      </c>
      <c r="R100" s="7" t="s">
        <v>36</v>
      </c>
      <c r="S100" s="7" t="s">
        <v>640</v>
      </c>
      <c r="T100" s="7" t="s">
        <v>357</v>
      </c>
      <c r="U100" s="9" t="s">
        <v>64</v>
      </c>
      <c r="V100" s="9" t="s">
        <v>385</v>
      </c>
      <c r="W100" s="7" t="s">
        <v>38</v>
      </c>
      <c r="X100" s="9" t="s">
        <v>386</v>
      </c>
      <c r="Y100" s="9" t="s">
        <v>49</v>
      </c>
      <c r="Z100" s="9" t="s">
        <v>46</v>
      </c>
      <c r="AA100" s="7" t="s">
        <v>40</v>
      </c>
      <c r="AB100" s="7" t="s">
        <v>41</v>
      </c>
      <c r="AC100" s="7"/>
      <c r="AD100">
        <f t="shared" si="4"/>
        <v>3</v>
      </c>
      <c r="AE100">
        <f t="shared" si="5"/>
        <v>2022</v>
      </c>
    </row>
    <row r="101" spans="1:31" x14ac:dyDescent="0.25">
      <c r="A101" s="7" t="s">
        <v>693</v>
      </c>
      <c r="B101" s="7" t="s">
        <v>92</v>
      </c>
      <c r="C101" s="7" t="s">
        <v>79</v>
      </c>
      <c r="D101" s="7" t="s">
        <v>31</v>
      </c>
      <c r="E101" s="7" t="s">
        <v>694</v>
      </c>
      <c r="F101" s="7" t="s">
        <v>695</v>
      </c>
      <c r="G101" s="8">
        <v>44643.761481481502</v>
      </c>
      <c r="H101" s="7"/>
      <c r="I101" s="7" t="s">
        <v>696</v>
      </c>
      <c r="J101" s="9" t="s">
        <v>697</v>
      </c>
      <c r="K101" s="7" t="s">
        <v>32</v>
      </c>
      <c r="L101" s="10">
        <v>44643.761481481502</v>
      </c>
      <c r="M101" s="7" t="s">
        <v>33</v>
      </c>
      <c r="N101" s="11">
        <v>7</v>
      </c>
      <c r="O101" s="7" t="s">
        <v>33</v>
      </c>
      <c r="P101" s="7" t="s">
        <v>34</v>
      </c>
      <c r="Q101" s="7" t="s">
        <v>634</v>
      </c>
      <c r="R101" s="7" t="s">
        <v>36</v>
      </c>
      <c r="S101" s="7" t="s">
        <v>37</v>
      </c>
      <c r="T101" s="7" t="s">
        <v>81</v>
      </c>
      <c r="U101" s="9" t="s">
        <v>64</v>
      </c>
      <c r="V101" s="9" t="s">
        <v>103</v>
      </c>
      <c r="W101" s="7" t="s">
        <v>38</v>
      </c>
      <c r="X101" s="9" t="s">
        <v>80</v>
      </c>
      <c r="Y101" s="9" t="s">
        <v>698</v>
      </c>
      <c r="Z101" s="9" t="s">
        <v>80</v>
      </c>
      <c r="AA101" s="7" t="s">
        <v>57</v>
      </c>
      <c r="AB101" s="7" t="s">
        <v>41</v>
      </c>
      <c r="AC101" s="7" t="s">
        <v>132</v>
      </c>
      <c r="AD101">
        <f t="shared" si="4"/>
        <v>3</v>
      </c>
      <c r="AE101">
        <f t="shared" si="5"/>
        <v>2022</v>
      </c>
    </row>
    <row r="102" spans="1:31" x14ac:dyDescent="0.25">
      <c r="A102" s="7" t="s">
        <v>699</v>
      </c>
      <c r="B102" s="7" t="s">
        <v>92</v>
      </c>
      <c r="C102" s="7" t="s">
        <v>79</v>
      </c>
      <c r="D102" s="7" t="s">
        <v>31</v>
      </c>
      <c r="E102" s="7" t="s">
        <v>700</v>
      </c>
      <c r="F102" s="7" t="s">
        <v>248</v>
      </c>
      <c r="G102" s="8">
        <v>44645.676354166702</v>
      </c>
      <c r="H102" s="7"/>
      <c r="I102" s="7" t="s">
        <v>701</v>
      </c>
      <c r="J102" s="9" t="s">
        <v>702</v>
      </c>
      <c r="K102" s="7" t="s">
        <v>32</v>
      </c>
      <c r="L102" s="10">
        <v>44645.676354166702</v>
      </c>
      <c r="M102" s="7" t="s">
        <v>33</v>
      </c>
      <c r="N102" s="11">
        <v>5</v>
      </c>
      <c r="O102" s="7" t="s">
        <v>33</v>
      </c>
      <c r="P102" s="7" t="s">
        <v>34</v>
      </c>
      <c r="Q102" s="7" t="s">
        <v>85</v>
      </c>
      <c r="R102" s="7" t="s">
        <v>36</v>
      </c>
      <c r="S102" s="7" t="s">
        <v>37</v>
      </c>
      <c r="T102" s="7" t="s">
        <v>409</v>
      </c>
      <c r="U102" s="9" t="s">
        <v>64</v>
      </c>
      <c r="V102" s="9" t="s">
        <v>77</v>
      </c>
      <c r="W102" s="7" t="s">
        <v>38</v>
      </c>
      <c r="X102" s="9" t="s">
        <v>703</v>
      </c>
      <c r="Y102" s="9" t="s">
        <v>500</v>
      </c>
      <c r="Z102" s="9" t="s">
        <v>46</v>
      </c>
      <c r="AA102" s="7" t="s">
        <v>40</v>
      </c>
      <c r="AB102" s="7" t="s">
        <v>41</v>
      </c>
      <c r="AC102" s="7"/>
      <c r="AD102">
        <f t="shared" si="4"/>
        <v>3</v>
      </c>
      <c r="AE102">
        <f t="shared" si="5"/>
        <v>2022</v>
      </c>
    </row>
    <row r="103" spans="1:31" x14ac:dyDescent="0.25">
      <c r="A103" s="7" t="s">
        <v>704</v>
      </c>
      <c r="B103" s="7" t="s">
        <v>92</v>
      </c>
      <c r="C103" s="7" t="s">
        <v>79</v>
      </c>
      <c r="D103" s="7" t="s">
        <v>31</v>
      </c>
      <c r="E103" s="7" t="s">
        <v>705</v>
      </c>
      <c r="F103" s="7" t="s">
        <v>248</v>
      </c>
      <c r="G103" s="8">
        <v>44645.679675925901</v>
      </c>
      <c r="H103" s="7"/>
      <c r="I103" s="7" t="s">
        <v>706</v>
      </c>
      <c r="J103" s="9" t="s">
        <v>707</v>
      </c>
      <c r="K103" s="7" t="s">
        <v>32</v>
      </c>
      <c r="L103" s="10">
        <v>44645.679675925901</v>
      </c>
      <c r="M103" s="7" t="s">
        <v>33</v>
      </c>
      <c r="N103" s="11">
        <v>5</v>
      </c>
      <c r="O103" s="7" t="s">
        <v>33</v>
      </c>
      <c r="P103" s="7" t="s">
        <v>34</v>
      </c>
      <c r="Q103" s="7" t="s">
        <v>86</v>
      </c>
      <c r="R103" s="7" t="s">
        <v>36</v>
      </c>
      <c r="S103" s="7" t="s">
        <v>37</v>
      </c>
      <c r="T103" s="7" t="s">
        <v>708</v>
      </c>
      <c r="U103" s="9" t="s">
        <v>64</v>
      </c>
      <c r="V103" s="9" t="s">
        <v>62</v>
      </c>
      <c r="W103" s="7" t="s">
        <v>38</v>
      </c>
      <c r="X103" s="9" t="s">
        <v>486</v>
      </c>
      <c r="Y103" s="9" t="s">
        <v>68</v>
      </c>
      <c r="Z103" s="9" t="s">
        <v>106</v>
      </c>
      <c r="AA103" s="7" t="s">
        <v>40</v>
      </c>
      <c r="AB103" s="7" t="s">
        <v>41</v>
      </c>
      <c r="AC103" s="7"/>
      <c r="AD103">
        <f t="shared" si="4"/>
        <v>3</v>
      </c>
      <c r="AE103">
        <f t="shared" si="5"/>
        <v>2022</v>
      </c>
    </row>
    <row r="104" spans="1:31" x14ac:dyDescent="0.25">
      <c r="A104" s="7" t="s">
        <v>709</v>
      </c>
      <c r="B104" s="7" t="s">
        <v>92</v>
      </c>
      <c r="C104" s="7" t="s">
        <v>79</v>
      </c>
      <c r="D104" s="7" t="s">
        <v>31</v>
      </c>
      <c r="E104" s="7" t="s">
        <v>710</v>
      </c>
      <c r="F104" s="7" t="s">
        <v>248</v>
      </c>
      <c r="G104" s="8">
        <v>44645.696875000001</v>
      </c>
      <c r="H104" s="7"/>
      <c r="I104" s="7" t="s">
        <v>711</v>
      </c>
      <c r="J104" s="9" t="s">
        <v>712</v>
      </c>
      <c r="K104" s="7" t="s">
        <v>32</v>
      </c>
      <c r="L104" s="10">
        <v>44645.696875000001</v>
      </c>
      <c r="M104" s="7" t="s">
        <v>33</v>
      </c>
      <c r="N104" s="11">
        <v>5</v>
      </c>
      <c r="O104" s="7" t="s">
        <v>33</v>
      </c>
      <c r="P104" s="7" t="s">
        <v>34</v>
      </c>
      <c r="Q104" s="7" t="s">
        <v>86</v>
      </c>
      <c r="R104" s="7" t="s">
        <v>36</v>
      </c>
      <c r="S104" s="7" t="s">
        <v>37</v>
      </c>
      <c r="T104" s="7" t="s">
        <v>713</v>
      </c>
      <c r="U104" s="9" t="s">
        <v>64</v>
      </c>
      <c r="V104" s="9" t="s">
        <v>76</v>
      </c>
      <c r="W104" s="7" t="s">
        <v>38</v>
      </c>
      <c r="X104" s="9" t="s">
        <v>486</v>
      </c>
      <c r="Y104" s="9" t="s">
        <v>44</v>
      </c>
      <c r="Z104" s="9" t="s">
        <v>106</v>
      </c>
      <c r="AA104" s="7" t="s">
        <v>40</v>
      </c>
      <c r="AB104" s="7" t="s">
        <v>41</v>
      </c>
      <c r="AC104" s="7"/>
      <c r="AD104">
        <f t="shared" si="4"/>
        <v>3</v>
      </c>
      <c r="AE104">
        <f t="shared" si="5"/>
        <v>2022</v>
      </c>
    </row>
    <row r="105" spans="1:31" x14ac:dyDescent="0.25">
      <c r="A105" s="7" t="s">
        <v>714</v>
      </c>
      <c r="B105" s="7" t="s">
        <v>92</v>
      </c>
      <c r="C105" s="7" t="s">
        <v>79</v>
      </c>
      <c r="D105" s="7" t="s">
        <v>31</v>
      </c>
      <c r="E105" s="7" t="s">
        <v>715</v>
      </c>
      <c r="F105" s="7" t="s">
        <v>680</v>
      </c>
      <c r="G105" s="8">
        <v>44645.704224537003</v>
      </c>
      <c r="H105" s="7"/>
      <c r="I105" s="7" t="s">
        <v>716</v>
      </c>
      <c r="J105" s="9" t="s">
        <v>717</v>
      </c>
      <c r="K105" s="7" t="s">
        <v>32</v>
      </c>
      <c r="L105" s="10">
        <v>44645.704224537003</v>
      </c>
      <c r="M105" s="7" t="s">
        <v>33</v>
      </c>
      <c r="N105" s="11">
        <v>5</v>
      </c>
      <c r="O105" s="7" t="s">
        <v>33</v>
      </c>
      <c r="P105" s="7" t="s">
        <v>34</v>
      </c>
      <c r="Q105" s="7" t="s">
        <v>85</v>
      </c>
      <c r="R105" s="7" t="s">
        <v>36</v>
      </c>
      <c r="S105" s="7" t="s">
        <v>37</v>
      </c>
      <c r="T105" s="7" t="s">
        <v>718</v>
      </c>
      <c r="U105" s="9" t="s">
        <v>64</v>
      </c>
      <c r="V105" s="9" t="s">
        <v>77</v>
      </c>
      <c r="W105" s="7" t="s">
        <v>38</v>
      </c>
      <c r="X105" s="9" t="s">
        <v>703</v>
      </c>
      <c r="Y105" s="9" t="s">
        <v>500</v>
      </c>
      <c r="Z105" s="9" t="s">
        <v>107</v>
      </c>
      <c r="AA105" s="7" t="s">
        <v>40</v>
      </c>
      <c r="AB105" s="7" t="s">
        <v>41</v>
      </c>
      <c r="AC105" s="7"/>
      <c r="AD105">
        <f t="shared" si="4"/>
        <v>3</v>
      </c>
      <c r="AE105">
        <f t="shared" si="5"/>
        <v>2022</v>
      </c>
    </row>
    <row r="106" spans="1:31" x14ac:dyDescent="0.25">
      <c r="A106" s="7" t="s">
        <v>260</v>
      </c>
      <c r="B106" s="7" t="s">
        <v>92</v>
      </c>
      <c r="C106" s="7" t="s">
        <v>79</v>
      </c>
      <c r="D106" s="7" t="s">
        <v>31</v>
      </c>
      <c r="E106" s="7" t="s">
        <v>261</v>
      </c>
      <c r="F106" s="7" t="s">
        <v>173</v>
      </c>
      <c r="G106" s="8">
        <v>44574.749432870398</v>
      </c>
      <c r="H106" s="7"/>
      <c r="I106" s="7" t="s">
        <v>262</v>
      </c>
      <c r="J106" s="9" t="s">
        <v>263</v>
      </c>
      <c r="K106" s="7" t="s">
        <v>32</v>
      </c>
      <c r="L106" s="10">
        <v>44574.749432870398</v>
      </c>
      <c r="M106" s="7" t="s">
        <v>33</v>
      </c>
      <c r="N106" s="11">
        <v>56</v>
      </c>
      <c r="O106" s="7" t="s">
        <v>42</v>
      </c>
      <c r="P106" s="7" t="s">
        <v>34</v>
      </c>
      <c r="Q106" s="7" t="s">
        <v>86</v>
      </c>
      <c r="R106" s="7" t="s">
        <v>36</v>
      </c>
      <c r="S106" s="7" t="s">
        <v>37</v>
      </c>
      <c r="T106" s="7" t="s">
        <v>264</v>
      </c>
      <c r="U106" s="9" t="s">
        <v>64</v>
      </c>
      <c r="V106" s="9" t="s">
        <v>77</v>
      </c>
      <c r="W106" s="7" t="s">
        <v>38</v>
      </c>
      <c r="X106" s="9" t="s">
        <v>107</v>
      </c>
      <c r="Y106" s="9" t="s">
        <v>54</v>
      </c>
      <c r="Z106" s="9" t="s">
        <v>107</v>
      </c>
      <c r="AA106" s="7" t="s">
        <v>40</v>
      </c>
      <c r="AB106" s="7" t="s">
        <v>41</v>
      </c>
      <c r="AC106" s="7" t="s">
        <v>74</v>
      </c>
      <c r="AD106">
        <f t="shared" si="4"/>
        <v>1</v>
      </c>
      <c r="AE106">
        <f t="shared" si="5"/>
        <v>2022</v>
      </c>
    </row>
    <row r="107" spans="1:31" x14ac:dyDescent="0.25">
      <c r="A107" s="7" t="s">
        <v>265</v>
      </c>
      <c r="B107" s="7" t="s">
        <v>29</v>
      </c>
      <c r="C107" s="7" t="s">
        <v>79</v>
      </c>
      <c r="D107" s="7" t="s">
        <v>31</v>
      </c>
      <c r="E107" s="7" t="s">
        <v>266</v>
      </c>
      <c r="F107" s="7" t="s">
        <v>418</v>
      </c>
      <c r="G107" s="8">
        <v>44575.708576388897</v>
      </c>
      <c r="H107" s="8">
        <v>44613.607268518499</v>
      </c>
      <c r="I107" s="7" t="s">
        <v>267</v>
      </c>
      <c r="J107" s="9" t="s">
        <v>268</v>
      </c>
      <c r="K107" s="7" t="s">
        <v>32</v>
      </c>
      <c r="L107" s="10">
        <v>44575.708576388897</v>
      </c>
      <c r="M107" s="7" t="s">
        <v>33</v>
      </c>
      <c r="N107" s="11">
        <v>26</v>
      </c>
      <c r="O107" s="7" t="s">
        <v>42</v>
      </c>
      <c r="P107" s="7"/>
      <c r="Q107" s="7" t="s">
        <v>85</v>
      </c>
      <c r="R107" s="7" t="s">
        <v>36</v>
      </c>
      <c r="S107" s="7" t="s">
        <v>37</v>
      </c>
      <c r="T107" s="7"/>
      <c r="U107" s="9" t="s">
        <v>64</v>
      </c>
      <c r="V107" s="9" t="s">
        <v>51</v>
      </c>
      <c r="W107" s="7" t="s">
        <v>63</v>
      </c>
      <c r="X107" s="9" t="s">
        <v>106</v>
      </c>
      <c r="Y107" s="9" t="s">
        <v>46</v>
      </c>
      <c r="Z107" s="9" t="s">
        <v>102</v>
      </c>
      <c r="AA107" s="7"/>
      <c r="AB107" s="7" t="s">
        <v>41</v>
      </c>
      <c r="AC107" s="7"/>
      <c r="AD107">
        <f t="shared" si="4"/>
        <v>1</v>
      </c>
      <c r="AE107">
        <f t="shared" si="5"/>
        <v>2022</v>
      </c>
    </row>
    <row r="108" spans="1:31" x14ac:dyDescent="0.25">
      <c r="A108" s="7" t="s">
        <v>719</v>
      </c>
      <c r="B108" s="7" t="s">
        <v>92</v>
      </c>
      <c r="C108" s="7" t="s">
        <v>79</v>
      </c>
      <c r="D108" s="7" t="s">
        <v>31</v>
      </c>
      <c r="E108" s="7" t="s">
        <v>720</v>
      </c>
      <c r="F108" s="7" t="s">
        <v>248</v>
      </c>
      <c r="G108" s="8">
        <v>44648.736504629604</v>
      </c>
      <c r="H108" s="7"/>
      <c r="I108" s="7" t="s">
        <v>721</v>
      </c>
      <c r="J108" s="9" t="s">
        <v>722</v>
      </c>
      <c r="K108" s="7" t="s">
        <v>32</v>
      </c>
      <c r="L108" s="10">
        <v>44648.736504629604</v>
      </c>
      <c r="M108" s="7" t="s">
        <v>33</v>
      </c>
      <c r="N108" s="11">
        <v>4</v>
      </c>
      <c r="O108" s="7" t="s">
        <v>33</v>
      </c>
      <c r="P108" s="7" t="s">
        <v>34</v>
      </c>
      <c r="Q108" s="7" t="s">
        <v>56</v>
      </c>
      <c r="R108" s="7" t="s">
        <v>36</v>
      </c>
      <c r="S108" s="7" t="s">
        <v>37</v>
      </c>
      <c r="T108" s="7" t="s">
        <v>586</v>
      </c>
      <c r="U108" s="9" t="s">
        <v>64</v>
      </c>
      <c r="V108" s="9" t="s">
        <v>410</v>
      </c>
      <c r="W108" s="7" t="s">
        <v>38</v>
      </c>
      <c r="X108" s="9" t="s">
        <v>46</v>
      </c>
      <c r="Y108" s="9" t="s">
        <v>111</v>
      </c>
      <c r="Z108" s="9" t="s">
        <v>46</v>
      </c>
      <c r="AA108" s="7" t="s">
        <v>40</v>
      </c>
      <c r="AB108" s="7" t="s">
        <v>41</v>
      </c>
      <c r="AC108" s="7"/>
      <c r="AD108">
        <f t="shared" si="4"/>
        <v>3</v>
      </c>
      <c r="AE108">
        <f t="shared" si="5"/>
        <v>2022</v>
      </c>
    </row>
    <row r="109" spans="1:31" x14ac:dyDescent="0.25">
      <c r="A109" s="7" t="s">
        <v>723</v>
      </c>
      <c r="B109" s="7" t="s">
        <v>92</v>
      </c>
      <c r="C109" s="7" t="s">
        <v>79</v>
      </c>
      <c r="D109" s="7" t="s">
        <v>31</v>
      </c>
      <c r="E109" s="7" t="s">
        <v>724</v>
      </c>
      <c r="F109" s="7" t="s">
        <v>248</v>
      </c>
      <c r="G109" s="8">
        <v>44648.741967592599</v>
      </c>
      <c r="H109" s="7"/>
      <c r="I109" s="7" t="s">
        <v>725</v>
      </c>
      <c r="J109" s="9" t="s">
        <v>726</v>
      </c>
      <c r="K109" s="7" t="s">
        <v>32</v>
      </c>
      <c r="L109" s="10">
        <v>44648.741967592599</v>
      </c>
      <c r="M109" s="7" t="s">
        <v>33</v>
      </c>
      <c r="N109" s="11">
        <v>4</v>
      </c>
      <c r="O109" s="7" t="s">
        <v>33</v>
      </c>
      <c r="P109" s="7" t="s">
        <v>47</v>
      </c>
      <c r="Q109" s="7" t="s">
        <v>82</v>
      </c>
      <c r="R109" s="7" t="s">
        <v>36</v>
      </c>
      <c r="S109" s="7" t="s">
        <v>37</v>
      </c>
      <c r="T109" s="7" t="s">
        <v>347</v>
      </c>
      <c r="U109" s="9" t="s">
        <v>64</v>
      </c>
      <c r="V109" s="9" t="s">
        <v>55</v>
      </c>
      <c r="W109" s="7" t="s">
        <v>38</v>
      </c>
      <c r="X109" s="9" t="s">
        <v>478</v>
      </c>
      <c r="Y109" s="9" t="s">
        <v>479</v>
      </c>
      <c r="Z109" s="9" t="s">
        <v>46</v>
      </c>
      <c r="AA109" s="7" t="s">
        <v>40</v>
      </c>
      <c r="AB109" s="7" t="s">
        <v>41</v>
      </c>
      <c r="AC109" s="7"/>
      <c r="AD109">
        <f t="shared" si="4"/>
        <v>3</v>
      </c>
      <c r="AE109">
        <f t="shared" si="5"/>
        <v>2022</v>
      </c>
    </row>
    <row r="110" spans="1:31" x14ac:dyDescent="0.25">
      <c r="A110" s="7" t="s">
        <v>727</v>
      </c>
      <c r="B110" s="7" t="s">
        <v>92</v>
      </c>
      <c r="C110" s="7" t="s">
        <v>79</v>
      </c>
      <c r="D110" s="7" t="s">
        <v>31</v>
      </c>
      <c r="E110" s="7" t="s">
        <v>728</v>
      </c>
      <c r="F110" s="7" t="s">
        <v>248</v>
      </c>
      <c r="G110" s="8">
        <v>44651.758043981499</v>
      </c>
      <c r="H110" s="7"/>
      <c r="I110" s="7" t="s">
        <v>729</v>
      </c>
      <c r="J110" s="9" t="s">
        <v>730</v>
      </c>
      <c r="K110" s="7" t="s">
        <v>32</v>
      </c>
      <c r="L110" s="10">
        <v>44651.758043981499</v>
      </c>
      <c r="M110" s="7" t="s">
        <v>33</v>
      </c>
      <c r="N110" s="11">
        <v>1</v>
      </c>
      <c r="O110" s="7" t="s">
        <v>33</v>
      </c>
      <c r="P110" s="7" t="s">
        <v>34</v>
      </c>
      <c r="Q110" s="7" t="s">
        <v>731</v>
      </c>
      <c r="R110" s="7" t="s">
        <v>36</v>
      </c>
      <c r="S110" s="7" t="s">
        <v>37</v>
      </c>
      <c r="T110" s="7" t="s">
        <v>367</v>
      </c>
      <c r="U110" s="9" t="s">
        <v>64</v>
      </c>
      <c r="V110" s="9" t="s">
        <v>62</v>
      </c>
      <c r="W110" s="7" t="s">
        <v>38</v>
      </c>
      <c r="X110" s="9" t="s">
        <v>44</v>
      </c>
      <c r="Y110" s="9" t="s">
        <v>106</v>
      </c>
      <c r="Z110" s="9" t="s">
        <v>672</v>
      </c>
      <c r="AA110" s="7" t="s">
        <v>40</v>
      </c>
      <c r="AB110" s="7" t="s">
        <v>41</v>
      </c>
      <c r="AC110" s="7"/>
      <c r="AD110">
        <f t="shared" si="4"/>
        <v>3</v>
      </c>
      <c r="AE110">
        <f t="shared" si="5"/>
        <v>2022</v>
      </c>
    </row>
    <row r="111" spans="1:31" x14ac:dyDescent="0.25">
      <c r="A111" s="7" t="s">
        <v>732</v>
      </c>
      <c r="B111" s="7" t="s">
        <v>92</v>
      </c>
      <c r="C111" s="7" t="s">
        <v>79</v>
      </c>
      <c r="D111" s="7" t="s">
        <v>31</v>
      </c>
      <c r="E111" s="7" t="s">
        <v>733</v>
      </c>
      <c r="F111" s="7" t="s">
        <v>248</v>
      </c>
      <c r="G111" s="8">
        <v>44651.761608796303</v>
      </c>
      <c r="H111" s="7"/>
      <c r="I111" s="7" t="s">
        <v>734</v>
      </c>
      <c r="J111" s="9" t="s">
        <v>735</v>
      </c>
      <c r="K111" s="7" t="s">
        <v>32</v>
      </c>
      <c r="L111" s="10">
        <v>44651.761620370402</v>
      </c>
      <c r="M111" s="7" t="s">
        <v>33</v>
      </c>
      <c r="N111" s="11">
        <v>1</v>
      </c>
      <c r="O111" s="7" t="s">
        <v>33</v>
      </c>
      <c r="P111" s="7" t="s">
        <v>34</v>
      </c>
      <c r="Q111" s="7" t="s">
        <v>82</v>
      </c>
      <c r="R111" s="7" t="s">
        <v>36</v>
      </c>
      <c r="S111" s="7" t="s">
        <v>37</v>
      </c>
      <c r="T111" s="7" t="s">
        <v>736</v>
      </c>
      <c r="U111" s="9" t="s">
        <v>64</v>
      </c>
      <c r="V111" s="9" t="s">
        <v>65</v>
      </c>
      <c r="W111" s="7" t="s">
        <v>38</v>
      </c>
      <c r="X111" s="9" t="s">
        <v>107</v>
      </c>
      <c r="Y111" s="9" t="s">
        <v>106</v>
      </c>
      <c r="Z111" s="9" t="s">
        <v>672</v>
      </c>
      <c r="AA111" s="7" t="s">
        <v>40</v>
      </c>
      <c r="AB111" s="7" t="s">
        <v>41</v>
      </c>
      <c r="AC111" s="7"/>
      <c r="AD111">
        <f t="shared" si="4"/>
        <v>3</v>
      </c>
      <c r="AE111">
        <f t="shared" si="5"/>
        <v>2022</v>
      </c>
    </row>
    <row r="112" spans="1:31" x14ac:dyDescent="0.25">
      <c r="A112" s="7" t="s">
        <v>737</v>
      </c>
      <c r="B112" s="7" t="s">
        <v>92</v>
      </c>
      <c r="C112" s="7" t="s">
        <v>79</v>
      </c>
      <c r="D112" s="7" t="s">
        <v>31</v>
      </c>
      <c r="E112" s="7" t="s">
        <v>738</v>
      </c>
      <c r="F112" s="7" t="s">
        <v>248</v>
      </c>
      <c r="G112" s="8">
        <v>44651.7648611111</v>
      </c>
      <c r="H112" s="7"/>
      <c r="I112" s="7" t="s">
        <v>739</v>
      </c>
      <c r="J112" s="9" t="s">
        <v>740</v>
      </c>
      <c r="K112" s="7" t="s">
        <v>32</v>
      </c>
      <c r="L112" s="10">
        <v>44651.7648611111</v>
      </c>
      <c r="M112" s="7" t="s">
        <v>33</v>
      </c>
      <c r="N112" s="11">
        <v>1</v>
      </c>
      <c r="O112" s="7" t="s">
        <v>33</v>
      </c>
      <c r="P112" s="7" t="s">
        <v>34</v>
      </c>
      <c r="Q112" s="7" t="s">
        <v>86</v>
      </c>
      <c r="R112" s="7" t="s">
        <v>36</v>
      </c>
      <c r="S112" s="7" t="s">
        <v>37</v>
      </c>
      <c r="T112" s="7" t="s">
        <v>83</v>
      </c>
      <c r="U112" s="9" t="s">
        <v>64</v>
      </c>
      <c r="V112" s="9" t="s">
        <v>491</v>
      </c>
      <c r="W112" s="7" t="s">
        <v>38</v>
      </c>
      <c r="X112" s="9" t="s">
        <v>107</v>
      </c>
      <c r="Y112" s="9" t="s">
        <v>106</v>
      </c>
      <c r="Z112" s="9" t="s">
        <v>672</v>
      </c>
      <c r="AA112" s="7" t="s">
        <v>57</v>
      </c>
      <c r="AB112" s="7" t="s">
        <v>41</v>
      </c>
      <c r="AC112" s="7" t="s">
        <v>74</v>
      </c>
      <c r="AD112">
        <f t="shared" si="4"/>
        <v>3</v>
      </c>
      <c r="AE112">
        <f t="shared" si="5"/>
        <v>2022</v>
      </c>
    </row>
    <row r="113" spans="1:31" x14ac:dyDescent="0.25">
      <c r="A113" s="7" t="s">
        <v>741</v>
      </c>
      <c r="B113" s="7" t="s">
        <v>92</v>
      </c>
      <c r="C113" s="7" t="s">
        <v>79</v>
      </c>
      <c r="D113" s="7" t="s">
        <v>31</v>
      </c>
      <c r="E113" s="7" t="s">
        <v>742</v>
      </c>
      <c r="F113" s="7" t="s">
        <v>248</v>
      </c>
      <c r="G113" s="8">
        <v>44651.7667013889</v>
      </c>
      <c r="H113" s="7"/>
      <c r="I113" s="7" t="s">
        <v>743</v>
      </c>
      <c r="J113" s="9" t="s">
        <v>744</v>
      </c>
      <c r="K113" s="7" t="s">
        <v>32</v>
      </c>
      <c r="L113" s="10">
        <v>44651.766712962999</v>
      </c>
      <c r="M113" s="7" t="s">
        <v>33</v>
      </c>
      <c r="N113" s="11">
        <v>1</v>
      </c>
      <c r="O113" s="7" t="s">
        <v>33</v>
      </c>
      <c r="P113" s="7" t="s">
        <v>34</v>
      </c>
      <c r="Q113" s="7" t="s">
        <v>56</v>
      </c>
      <c r="R113" s="7" t="s">
        <v>36</v>
      </c>
      <c r="S113" s="7" t="s">
        <v>37</v>
      </c>
      <c r="T113" s="7" t="s">
        <v>99</v>
      </c>
      <c r="U113" s="9" t="s">
        <v>64</v>
      </c>
      <c r="V113" s="9" t="s">
        <v>303</v>
      </c>
      <c r="W113" s="7" t="s">
        <v>38</v>
      </c>
      <c r="X113" s="9" t="s">
        <v>44</v>
      </c>
      <c r="Y113" s="9" t="s">
        <v>106</v>
      </c>
      <c r="Z113" s="9" t="s">
        <v>672</v>
      </c>
      <c r="AA113" s="7" t="s">
        <v>40</v>
      </c>
      <c r="AB113" s="7" t="s">
        <v>41</v>
      </c>
      <c r="AC113" s="7"/>
      <c r="AD113">
        <f t="shared" si="4"/>
        <v>3</v>
      </c>
      <c r="AE113">
        <f t="shared" si="5"/>
        <v>2022</v>
      </c>
    </row>
    <row r="114" spans="1:31" x14ac:dyDescent="0.25">
      <c r="A114" s="7" t="s">
        <v>745</v>
      </c>
      <c r="B114" s="7" t="s">
        <v>92</v>
      </c>
      <c r="C114" s="7" t="s">
        <v>79</v>
      </c>
      <c r="D114" s="7" t="s">
        <v>31</v>
      </c>
      <c r="E114" s="7" t="s">
        <v>746</v>
      </c>
      <c r="F114" s="7" t="s">
        <v>134</v>
      </c>
      <c r="G114" s="8">
        <v>44651.770497685196</v>
      </c>
      <c r="H114" s="7"/>
      <c r="I114" s="7" t="s">
        <v>747</v>
      </c>
      <c r="J114" s="9" t="s">
        <v>748</v>
      </c>
      <c r="K114" s="7" t="s">
        <v>32</v>
      </c>
      <c r="L114" s="10">
        <v>44651.770497685196</v>
      </c>
      <c r="M114" s="7" t="s">
        <v>33</v>
      </c>
      <c r="N114" s="11">
        <v>1</v>
      </c>
      <c r="O114" s="7" t="s">
        <v>33</v>
      </c>
      <c r="P114" s="7" t="s">
        <v>34</v>
      </c>
      <c r="Q114" s="7" t="s">
        <v>82</v>
      </c>
      <c r="R114" s="7" t="s">
        <v>36</v>
      </c>
      <c r="S114" s="7" t="s">
        <v>37</v>
      </c>
      <c r="T114" s="7" t="s">
        <v>749</v>
      </c>
      <c r="U114" s="9" t="s">
        <v>64</v>
      </c>
      <c r="V114" s="9" t="s">
        <v>404</v>
      </c>
      <c r="W114" s="7" t="s">
        <v>38</v>
      </c>
      <c r="X114" s="9" t="s">
        <v>44</v>
      </c>
      <c r="Y114" s="9" t="s">
        <v>106</v>
      </c>
      <c r="Z114" s="9" t="s">
        <v>672</v>
      </c>
      <c r="AA114" s="7" t="s">
        <v>40</v>
      </c>
      <c r="AB114" s="7" t="s">
        <v>41</v>
      </c>
      <c r="AC114" s="7"/>
      <c r="AD114">
        <f t="shared" si="4"/>
        <v>3</v>
      </c>
      <c r="AE114">
        <f t="shared" si="5"/>
        <v>2022</v>
      </c>
    </row>
    <row r="115" spans="1:31" x14ac:dyDescent="0.25">
      <c r="A115" s="7" t="s">
        <v>750</v>
      </c>
      <c r="B115" s="7" t="s">
        <v>92</v>
      </c>
      <c r="C115" s="7" t="s">
        <v>79</v>
      </c>
      <c r="D115" s="7" t="s">
        <v>31</v>
      </c>
      <c r="E115" s="7" t="s">
        <v>751</v>
      </c>
      <c r="F115" s="7" t="s">
        <v>248</v>
      </c>
      <c r="G115" s="8">
        <v>44651.7730324074</v>
      </c>
      <c r="H115" s="7"/>
      <c r="I115" s="7" t="s">
        <v>752</v>
      </c>
      <c r="J115" s="9" t="s">
        <v>753</v>
      </c>
      <c r="K115" s="7" t="s">
        <v>32</v>
      </c>
      <c r="L115" s="10">
        <v>44651.7730324074</v>
      </c>
      <c r="M115" s="7" t="s">
        <v>33</v>
      </c>
      <c r="N115" s="11">
        <v>1</v>
      </c>
      <c r="O115" s="7" t="s">
        <v>33</v>
      </c>
      <c r="P115" s="7" t="s">
        <v>47</v>
      </c>
      <c r="Q115" s="7" t="s">
        <v>82</v>
      </c>
      <c r="R115" s="7" t="s">
        <v>36</v>
      </c>
      <c r="S115" s="7" t="s">
        <v>37</v>
      </c>
      <c r="T115" s="7" t="s">
        <v>337</v>
      </c>
      <c r="U115" s="9" t="s">
        <v>64</v>
      </c>
      <c r="V115" s="9" t="s">
        <v>372</v>
      </c>
      <c r="W115" s="7" t="s">
        <v>38</v>
      </c>
      <c r="X115" s="9" t="s">
        <v>68</v>
      </c>
      <c r="Y115" s="9" t="s">
        <v>106</v>
      </c>
      <c r="Z115" s="9" t="s">
        <v>672</v>
      </c>
      <c r="AA115" s="7" t="s">
        <v>40</v>
      </c>
      <c r="AB115" s="7" t="s">
        <v>41</v>
      </c>
      <c r="AC115" s="7"/>
      <c r="AD115">
        <f t="shared" si="4"/>
        <v>3</v>
      </c>
      <c r="AE115">
        <f t="shared" si="5"/>
        <v>2022</v>
      </c>
    </row>
    <row r="116" spans="1:31" x14ac:dyDescent="0.25">
      <c r="A116" s="7" t="s">
        <v>269</v>
      </c>
      <c r="B116" s="7" t="s">
        <v>29</v>
      </c>
      <c r="C116" s="7" t="s">
        <v>79</v>
      </c>
      <c r="D116" s="7" t="s">
        <v>31</v>
      </c>
      <c r="E116" s="7" t="s">
        <v>270</v>
      </c>
      <c r="F116" s="7" t="s">
        <v>419</v>
      </c>
      <c r="G116" s="8">
        <v>44564.726226851897</v>
      </c>
      <c r="H116" s="8">
        <v>44620.516134259298</v>
      </c>
      <c r="I116" s="7" t="s">
        <v>271</v>
      </c>
      <c r="J116" s="9" t="s">
        <v>272</v>
      </c>
      <c r="K116" s="7" t="s">
        <v>32</v>
      </c>
      <c r="L116" s="10">
        <v>44564.726226851897</v>
      </c>
      <c r="M116" s="7" t="s">
        <v>33</v>
      </c>
      <c r="N116" s="11">
        <v>42</v>
      </c>
      <c r="O116" s="7" t="s">
        <v>42</v>
      </c>
      <c r="P116" s="7" t="s">
        <v>34</v>
      </c>
      <c r="Q116" s="7" t="s">
        <v>96</v>
      </c>
      <c r="R116" s="7" t="s">
        <v>36</v>
      </c>
      <c r="S116" s="7" t="s">
        <v>37</v>
      </c>
      <c r="T116" s="7" t="s">
        <v>99</v>
      </c>
      <c r="U116" s="9" t="s">
        <v>64</v>
      </c>
      <c r="V116" s="9" t="s">
        <v>78</v>
      </c>
      <c r="W116" s="7" t="s">
        <v>38</v>
      </c>
      <c r="X116" s="9" t="s">
        <v>106</v>
      </c>
      <c r="Y116" s="9" t="s">
        <v>46</v>
      </c>
      <c r="Z116" s="9" t="s">
        <v>80</v>
      </c>
      <c r="AA116" s="7" t="s">
        <v>40</v>
      </c>
      <c r="AB116" s="7" t="s">
        <v>41</v>
      </c>
      <c r="AC116" s="7"/>
      <c r="AD116">
        <f t="shared" si="4"/>
        <v>1</v>
      </c>
      <c r="AE116">
        <f t="shared" si="5"/>
        <v>2022</v>
      </c>
    </row>
    <row r="117" spans="1:31" x14ac:dyDescent="0.25">
      <c r="A117" s="7" t="s">
        <v>273</v>
      </c>
      <c r="B117" s="7" t="s">
        <v>29</v>
      </c>
      <c r="C117" s="7" t="s">
        <v>79</v>
      </c>
      <c r="D117" s="7" t="s">
        <v>31</v>
      </c>
      <c r="E117" s="7" t="s">
        <v>274</v>
      </c>
      <c r="F117" s="7" t="s">
        <v>420</v>
      </c>
      <c r="G117" s="8">
        <v>44566.7200578704</v>
      </c>
      <c r="H117" s="8">
        <v>44594.689849536997</v>
      </c>
      <c r="I117" s="7" t="s">
        <v>275</v>
      </c>
      <c r="J117" s="9" t="s">
        <v>276</v>
      </c>
      <c r="K117" s="7" t="s">
        <v>32</v>
      </c>
      <c r="L117" s="10">
        <v>44566.7200578704</v>
      </c>
      <c r="M117" s="7" t="s">
        <v>33</v>
      </c>
      <c r="N117" s="11">
        <v>20</v>
      </c>
      <c r="O117" s="7" t="s">
        <v>33</v>
      </c>
      <c r="P117" s="7" t="s">
        <v>47</v>
      </c>
      <c r="Q117" s="7" t="s">
        <v>50</v>
      </c>
      <c r="R117" s="7" t="s">
        <v>36</v>
      </c>
      <c r="S117" s="7" t="s">
        <v>37</v>
      </c>
      <c r="T117" s="7" t="s">
        <v>277</v>
      </c>
      <c r="U117" s="9" t="s">
        <v>64</v>
      </c>
      <c r="V117" s="9" t="s">
        <v>71</v>
      </c>
      <c r="W117" s="7" t="s">
        <v>38</v>
      </c>
      <c r="X117" s="9" t="s">
        <v>106</v>
      </c>
      <c r="Y117" s="9" t="s">
        <v>46</v>
      </c>
      <c r="Z117" s="9" t="s">
        <v>52</v>
      </c>
      <c r="AA117" s="7" t="s">
        <v>40</v>
      </c>
      <c r="AB117" s="7" t="s">
        <v>41</v>
      </c>
      <c r="AC117" s="7"/>
      <c r="AD117">
        <f t="shared" si="4"/>
        <v>1</v>
      </c>
      <c r="AE117">
        <f t="shared" si="5"/>
        <v>2022</v>
      </c>
    </row>
    <row r="118" spans="1:31" x14ac:dyDescent="0.25">
      <c r="A118" s="7" t="s">
        <v>278</v>
      </c>
      <c r="B118" s="7" t="s">
        <v>29</v>
      </c>
      <c r="C118" s="7" t="s">
        <v>79</v>
      </c>
      <c r="D118" s="7" t="s">
        <v>31</v>
      </c>
      <c r="E118" s="7" t="s">
        <v>279</v>
      </c>
      <c r="F118" s="7" t="s">
        <v>421</v>
      </c>
      <c r="G118" s="8">
        <v>44573.719189814801</v>
      </c>
      <c r="H118" s="8">
        <v>44594.691064814797</v>
      </c>
      <c r="I118" s="7" t="s">
        <v>280</v>
      </c>
      <c r="J118" s="9" t="s">
        <v>281</v>
      </c>
      <c r="K118" s="7" t="s">
        <v>32</v>
      </c>
      <c r="L118" s="10">
        <v>44573.719189814801</v>
      </c>
      <c r="M118" s="7" t="s">
        <v>33</v>
      </c>
      <c r="N118" s="11">
        <v>15</v>
      </c>
      <c r="O118" s="7" t="s">
        <v>33</v>
      </c>
      <c r="P118" s="7" t="s">
        <v>34</v>
      </c>
      <c r="Q118" s="7" t="s">
        <v>90</v>
      </c>
      <c r="R118" s="7" t="s">
        <v>36</v>
      </c>
      <c r="S118" s="7" t="s">
        <v>37</v>
      </c>
      <c r="T118" s="7" t="s">
        <v>126</v>
      </c>
      <c r="U118" s="9"/>
      <c r="V118" s="9" t="s">
        <v>101</v>
      </c>
      <c r="W118" s="7" t="s">
        <v>38</v>
      </c>
      <c r="X118" s="9" t="s">
        <v>106</v>
      </c>
      <c r="Y118" s="9" t="s">
        <v>44</v>
      </c>
      <c r="Z118" s="9" t="s">
        <v>114</v>
      </c>
      <c r="AA118" s="7" t="s">
        <v>40</v>
      </c>
      <c r="AB118" s="7" t="s">
        <v>41</v>
      </c>
      <c r="AC118" s="7"/>
      <c r="AD118">
        <f t="shared" si="4"/>
        <v>1</v>
      </c>
      <c r="AE118">
        <f t="shared" si="5"/>
        <v>2022</v>
      </c>
    </row>
    <row r="119" spans="1:31" x14ac:dyDescent="0.25">
      <c r="A119" s="13" t="s">
        <v>754</v>
      </c>
      <c r="B119" s="7" t="s">
        <v>29</v>
      </c>
      <c r="C119" s="7" t="s">
        <v>91</v>
      </c>
      <c r="D119" s="7" t="s">
        <v>31</v>
      </c>
      <c r="E119" s="7" t="s">
        <v>755</v>
      </c>
      <c r="F119" s="7" t="s">
        <v>756</v>
      </c>
      <c r="G119" s="8">
        <v>44615.718946759298</v>
      </c>
      <c r="H119" s="8">
        <v>44641.840578703697</v>
      </c>
      <c r="I119" s="7" t="s">
        <v>757</v>
      </c>
      <c r="J119" s="9" t="s">
        <v>758</v>
      </c>
      <c r="K119" s="7" t="s">
        <v>32</v>
      </c>
      <c r="L119" s="10">
        <v>44615.718946759298</v>
      </c>
      <c r="M119" s="7" t="s">
        <v>33</v>
      </c>
      <c r="N119" s="11">
        <v>17</v>
      </c>
      <c r="O119" s="7" t="s">
        <v>33</v>
      </c>
      <c r="P119" s="7" t="s">
        <v>47</v>
      </c>
      <c r="Q119" s="7" t="s">
        <v>634</v>
      </c>
      <c r="R119" s="7" t="s">
        <v>36</v>
      </c>
      <c r="S119" s="7" t="s">
        <v>37</v>
      </c>
      <c r="T119" s="7" t="s">
        <v>347</v>
      </c>
      <c r="U119" s="9" t="s">
        <v>64</v>
      </c>
      <c r="V119" s="9" t="s">
        <v>77</v>
      </c>
      <c r="W119" s="7" t="s">
        <v>38</v>
      </c>
      <c r="X119" s="9" t="s">
        <v>106</v>
      </c>
      <c r="Y119" s="9" t="s">
        <v>44</v>
      </c>
      <c r="Z119" s="9" t="s">
        <v>49</v>
      </c>
      <c r="AA119" s="7" t="s">
        <v>40</v>
      </c>
      <c r="AB119" s="7" t="s">
        <v>41</v>
      </c>
      <c r="AC119" s="7"/>
      <c r="AD119">
        <f t="shared" si="4"/>
        <v>2</v>
      </c>
      <c r="AE119">
        <f t="shared" si="5"/>
        <v>2022</v>
      </c>
    </row>
    <row r="120" spans="1:31" x14ac:dyDescent="0.25">
      <c r="A120" s="7" t="s">
        <v>282</v>
      </c>
      <c r="B120" s="7" t="s">
        <v>92</v>
      </c>
      <c r="C120" s="7" t="s">
        <v>91</v>
      </c>
      <c r="D120" s="7" t="s">
        <v>31</v>
      </c>
      <c r="E120" s="7" t="s">
        <v>283</v>
      </c>
      <c r="F120" s="7"/>
      <c r="G120" s="8">
        <v>44573.566782407397</v>
      </c>
      <c r="H120" s="7"/>
      <c r="I120" s="7" t="s">
        <v>284</v>
      </c>
      <c r="J120" s="9" t="s">
        <v>285</v>
      </c>
      <c r="K120" s="7" t="s">
        <v>32</v>
      </c>
      <c r="L120" s="10">
        <v>44573.566782407397</v>
      </c>
      <c r="M120" s="7" t="s">
        <v>42</v>
      </c>
      <c r="N120" s="11">
        <v>57</v>
      </c>
      <c r="O120" s="7" t="s">
        <v>42</v>
      </c>
      <c r="P120" s="7" t="s">
        <v>34</v>
      </c>
      <c r="Q120" s="7" t="s">
        <v>157</v>
      </c>
      <c r="R120" s="7" t="s">
        <v>36</v>
      </c>
      <c r="S120" s="7" t="s">
        <v>37</v>
      </c>
      <c r="T120" s="7"/>
      <c r="U120" s="9" t="s">
        <v>64</v>
      </c>
      <c r="V120" s="9" t="s">
        <v>55</v>
      </c>
      <c r="W120" s="7" t="s">
        <v>38</v>
      </c>
      <c r="X120" s="9" t="s">
        <v>44</v>
      </c>
      <c r="Y120" s="9" t="s">
        <v>39</v>
      </c>
      <c r="Z120" s="9" t="s">
        <v>106</v>
      </c>
      <c r="AA120" s="7" t="s">
        <v>40</v>
      </c>
      <c r="AB120" s="7" t="s">
        <v>41</v>
      </c>
      <c r="AC120" s="7"/>
      <c r="AD120">
        <f t="shared" si="4"/>
        <v>1</v>
      </c>
      <c r="AE120">
        <f t="shared" si="5"/>
        <v>2022</v>
      </c>
    </row>
    <row r="121" spans="1:31" x14ac:dyDescent="0.25">
      <c r="A121" s="7" t="s">
        <v>286</v>
      </c>
      <c r="B121" s="7" t="s">
        <v>29</v>
      </c>
      <c r="C121" s="7" t="s">
        <v>156</v>
      </c>
      <c r="D121" s="7" t="s">
        <v>31</v>
      </c>
      <c r="E121" s="7" t="s">
        <v>287</v>
      </c>
      <c r="F121" s="7" t="s">
        <v>759</v>
      </c>
      <c r="G121" s="8">
        <v>44586.620219907403</v>
      </c>
      <c r="H121" s="8">
        <v>44627.7055092593</v>
      </c>
      <c r="I121" s="7" t="s">
        <v>288</v>
      </c>
      <c r="J121" s="9" t="s">
        <v>289</v>
      </c>
      <c r="K121" s="7" t="s">
        <v>32</v>
      </c>
      <c r="L121" s="10">
        <v>44586.620219907403</v>
      </c>
      <c r="M121" s="7" t="s">
        <v>33</v>
      </c>
      <c r="N121" s="11">
        <v>29</v>
      </c>
      <c r="O121" s="7" t="s">
        <v>42</v>
      </c>
      <c r="P121" s="7" t="s">
        <v>34</v>
      </c>
      <c r="Q121" s="7" t="s">
        <v>50</v>
      </c>
      <c r="R121" s="7" t="s">
        <v>36</v>
      </c>
      <c r="S121" s="7" t="s">
        <v>37</v>
      </c>
      <c r="T121" s="7" t="s">
        <v>83</v>
      </c>
      <c r="U121" s="9" t="s">
        <v>64</v>
      </c>
      <c r="V121" s="9" t="s">
        <v>76</v>
      </c>
      <c r="W121" s="7" t="s">
        <v>38</v>
      </c>
      <c r="X121" s="9" t="s">
        <v>106</v>
      </c>
      <c r="Y121" s="9" t="s">
        <v>68</v>
      </c>
      <c r="Z121" s="9" t="s">
        <v>107</v>
      </c>
      <c r="AA121" s="7" t="s">
        <v>40</v>
      </c>
      <c r="AB121" s="7" t="s">
        <v>41</v>
      </c>
      <c r="AC121" s="7"/>
      <c r="AD121">
        <f t="shared" si="4"/>
        <v>1</v>
      </c>
      <c r="AE121">
        <f t="shared" si="5"/>
        <v>2022</v>
      </c>
    </row>
    <row r="122" spans="1:31" x14ac:dyDescent="0.25">
      <c r="A122" s="7" t="s">
        <v>760</v>
      </c>
      <c r="B122" s="7" t="s">
        <v>92</v>
      </c>
      <c r="C122" s="7" t="s">
        <v>156</v>
      </c>
      <c r="D122" s="7" t="s">
        <v>31</v>
      </c>
      <c r="E122" s="7"/>
      <c r="F122" s="7"/>
      <c r="G122" s="8">
        <v>44648.418692129599</v>
      </c>
      <c r="H122" s="7"/>
      <c r="I122" s="7" t="s">
        <v>761</v>
      </c>
      <c r="J122" s="9" t="s">
        <v>762</v>
      </c>
      <c r="K122" s="7" t="s">
        <v>32</v>
      </c>
      <c r="L122" s="10">
        <v>44648.418692129599</v>
      </c>
      <c r="M122" s="7" t="s">
        <v>33</v>
      </c>
      <c r="N122" s="11">
        <v>4</v>
      </c>
      <c r="O122" s="7" t="s">
        <v>33</v>
      </c>
      <c r="P122" s="7" t="s">
        <v>34</v>
      </c>
      <c r="Q122" s="7" t="s">
        <v>56</v>
      </c>
      <c r="R122" s="7" t="s">
        <v>36</v>
      </c>
      <c r="S122" s="7" t="s">
        <v>37</v>
      </c>
      <c r="T122" s="7" t="s">
        <v>331</v>
      </c>
      <c r="U122" s="9" t="s">
        <v>64</v>
      </c>
      <c r="V122" s="9" t="s">
        <v>763</v>
      </c>
      <c r="W122" s="7" t="s">
        <v>38</v>
      </c>
      <c r="X122" s="9" t="s">
        <v>510</v>
      </c>
      <c r="Y122" s="9" t="s">
        <v>764</v>
      </c>
      <c r="Z122" s="9" t="s">
        <v>765</v>
      </c>
      <c r="AA122" s="7" t="s">
        <v>40</v>
      </c>
      <c r="AB122" s="7" t="s">
        <v>41</v>
      </c>
      <c r="AC122" s="7"/>
      <c r="AD122">
        <f t="shared" si="4"/>
        <v>3</v>
      </c>
      <c r="AE122">
        <f t="shared" si="5"/>
        <v>2022</v>
      </c>
    </row>
    <row r="123" spans="1:31" x14ac:dyDescent="0.25">
      <c r="A123" s="7" t="s">
        <v>290</v>
      </c>
      <c r="B123" s="7" t="s">
        <v>29</v>
      </c>
      <c r="C123" s="7" t="s">
        <v>156</v>
      </c>
      <c r="D123" s="7" t="s">
        <v>31</v>
      </c>
      <c r="E123" s="7" t="s">
        <v>291</v>
      </c>
      <c r="F123" s="7" t="s">
        <v>422</v>
      </c>
      <c r="G123" s="8">
        <v>44571.613483796304</v>
      </c>
      <c r="H123" s="8">
        <v>44608.731446759302</v>
      </c>
      <c r="I123" s="7" t="s">
        <v>292</v>
      </c>
      <c r="J123" s="9" t="s">
        <v>293</v>
      </c>
      <c r="K123" s="7" t="s">
        <v>32</v>
      </c>
      <c r="L123" s="10">
        <v>44571.613483796304</v>
      </c>
      <c r="M123" s="7" t="s">
        <v>33</v>
      </c>
      <c r="N123" s="11">
        <v>27</v>
      </c>
      <c r="O123" s="7" t="s">
        <v>42</v>
      </c>
      <c r="P123" s="7" t="s">
        <v>34</v>
      </c>
      <c r="Q123" s="7" t="s">
        <v>48</v>
      </c>
      <c r="R123" s="7" t="s">
        <v>36</v>
      </c>
      <c r="S123" s="7" t="s">
        <v>37</v>
      </c>
      <c r="T123" s="7" t="s">
        <v>89</v>
      </c>
      <c r="U123" s="9" t="s">
        <v>64</v>
      </c>
      <c r="V123" s="9" t="s">
        <v>103</v>
      </c>
      <c r="W123" s="7" t="s">
        <v>38</v>
      </c>
      <c r="X123" s="9" t="s">
        <v>106</v>
      </c>
      <c r="Y123" s="9" t="s">
        <v>68</v>
      </c>
      <c r="Z123" s="9" t="s">
        <v>149</v>
      </c>
      <c r="AA123" s="7" t="s">
        <v>40</v>
      </c>
      <c r="AB123" s="7" t="s">
        <v>41</v>
      </c>
      <c r="AC123" s="7"/>
      <c r="AD123">
        <f t="shared" si="4"/>
        <v>1</v>
      </c>
      <c r="AE123">
        <f t="shared" si="5"/>
        <v>2022</v>
      </c>
    </row>
    <row r="124" spans="1:31" x14ac:dyDescent="0.25">
      <c r="A124" s="2"/>
      <c r="B124" s="2"/>
      <c r="C124" s="2"/>
      <c r="D124" s="2"/>
      <c r="E124" s="2"/>
      <c r="F124" s="2"/>
      <c r="G124" s="3"/>
      <c r="H124" s="3"/>
      <c r="I124" s="2"/>
      <c r="J124" s="4"/>
      <c r="K124" s="2"/>
      <c r="L124" s="5"/>
      <c r="M124" s="2"/>
      <c r="N124" s="6"/>
      <c r="O124" s="2"/>
      <c r="P124" s="2"/>
      <c r="Q124" s="2"/>
      <c r="R124" s="2"/>
      <c r="S124" s="2"/>
      <c r="T124" s="2"/>
      <c r="U124" s="4"/>
      <c r="V124" s="4"/>
      <c r="W124" s="2"/>
      <c r="X124" s="4"/>
      <c r="Y124" s="4"/>
      <c r="Z124" s="4"/>
      <c r="AA124" s="2"/>
      <c r="AB124" s="2"/>
      <c r="AC124" s="2"/>
    </row>
    <row r="125" spans="1:31" x14ac:dyDescent="0.25">
      <c r="A125" s="2"/>
      <c r="B125" s="2"/>
      <c r="C125" s="2"/>
      <c r="D125" s="2"/>
      <c r="E125" s="2"/>
      <c r="F125" s="2"/>
      <c r="G125" s="3"/>
      <c r="H125" s="3"/>
      <c r="I125" s="2"/>
      <c r="J125" s="4"/>
      <c r="K125" s="2"/>
      <c r="L125" s="5"/>
      <c r="M125" s="2"/>
      <c r="N125" s="6"/>
      <c r="O125" s="2"/>
      <c r="P125" s="2"/>
      <c r="Q125" s="2"/>
      <c r="R125" s="2"/>
      <c r="S125" s="2"/>
      <c r="T125" s="2"/>
      <c r="U125" s="4"/>
      <c r="V125" s="4"/>
      <c r="W125" s="2"/>
      <c r="X125" s="4"/>
      <c r="Y125" s="4"/>
      <c r="Z125" s="4"/>
      <c r="AA125" s="2"/>
      <c r="AB125" s="2"/>
      <c r="AC125" s="2"/>
    </row>
    <row r="126" spans="1:31" x14ac:dyDescent="0.25">
      <c r="A126" s="2"/>
      <c r="B126" s="2"/>
      <c r="C126" s="2"/>
      <c r="D126" s="2"/>
      <c r="E126" s="2"/>
      <c r="F126" s="2"/>
      <c r="G126" s="3"/>
      <c r="H126" s="3"/>
      <c r="I126" s="2"/>
      <c r="J126" s="4"/>
      <c r="K126" s="2"/>
      <c r="L126" s="5"/>
      <c r="M126" s="2"/>
      <c r="N126" s="6"/>
      <c r="O126" s="2"/>
      <c r="P126" s="2"/>
      <c r="Q126" s="2"/>
      <c r="R126" s="2"/>
      <c r="S126" s="2"/>
      <c r="T126" s="2"/>
      <c r="U126" s="4"/>
      <c r="V126" s="4"/>
      <c r="W126" s="2"/>
      <c r="X126" s="4"/>
      <c r="Y126" s="4"/>
      <c r="Z126" s="4"/>
      <c r="AA126" s="2"/>
      <c r="AB126" s="2"/>
      <c r="AC126" s="2"/>
    </row>
    <row r="127" spans="1:31" x14ac:dyDescent="0.25">
      <c r="A127" s="2"/>
      <c r="B127" s="2"/>
      <c r="C127" s="2"/>
      <c r="D127" s="2"/>
      <c r="E127" s="2"/>
      <c r="F127" s="2"/>
      <c r="G127" s="3"/>
      <c r="H127" s="3"/>
      <c r="I127" s="2"/>
      <c r="J127" s="4"/>
      <c r="K127" s="2"/>
      <c r="L127" s="5"/>
      <c r="M127" s="2"/>
      <c r="N127" s="6"/>
      <c r="O127" s="2"/>
      <c r="P127" s="2"/>
      <c r="Q127" s="2"/>
      <c r="R127" s="2"/>
      <c r="S127" s="2"/>
      <c r="T127" s="2"/>
      <c r="U127" s="4"/>
      <c r="V127" s="4"/>
      <c r="W127" s="2"/>
      <c r="X127" s="4"/>
      <c r="Y127" s="4"/>
      <c r="Z127" s="4"/>
      <c r="AA127" s="2"/>
      <c r="AB127" s="2"/>
      <c r="AC127" s="2"/>
    </row>
    <row r="128" spans="1:31" x14ac:dyDescent="0.25">
      <c r="A128" s="2"/>
      <c r="B128" s="2"/>
      <c r="C128" s="2"/>
      <c r="D128" s="2"/>
      <c r="E128" s="2"/>
      <c r="F128" s="2"/>
      <c r="G128" s="3"/>
      <c r="H128" s="3"/>
      <c r="I128" s="2"/>
      <c r="J128" s="4"/>
      <c r="K128" s="2"/>
      <c r="L128" s="5"/>
      <c r="M128" s="2"/>
      <c r="N128" s="6"/>
      <c r="O128" s="2"/>
      <c r="P128" s="2"/>
      <c r="Q128" s="2"/>
      <c r="R128" s="2"/>
      <c r="S128" s="2"/>
      <c r="T128" s="2"/>
      <c r="U128" s="4"/>
      <c r="V128" s="4"/>
      <c r="W128" s="2"/>
      <c r="X128" s="4"/>
      <c r="Y128" s="4"/>
      <c r="Z128" s="4"/>
      <c r="AA128" s="2"/>
      <c r="AB128" s="2"/>
      <c r="AC128" s="2"/>
    </row>
    <row r="129" spans="1:29" x14ac:dyDescent="0.25">
      <c r="A129" s="2"/>
      <c r="B129" s="2"/>
      <c r="C129" s="2"/>
      <c r="D129" s="2"/>
      <c r="E129" s="2"/>
      <c r="F129" s="2"/>
      <c r="G129" s="3"/>
      <c r="H129" s="3"/>
      <c r="I129" s="2"/>
      <c r="J129" s="4"/>
      <c r="K129" s="2"/>
      <c r="L129" s="5"/>
      <c r="M129" s="2"/>
      <c r="N129" s="6"/>
      <c r="O129" s="2"/>
      <c r="P129" s="2"/>
      <c r="Q129" s="2"/>
      <c r="R129" s="2"/>
      <c r="S129" s="2"/>
      <c r="T129" s="2"/>
      <c r="U129" s="4"/>
      <c r="V129" s="4"/>
      <c r="W129" s="2"/>
      <c r="X129" s="4"/>
      <c r="Y129" s="4"/>
      <c r="Z129" s="4"/>
      <c r="AA129" s="2"/>
      <c r="AB129" s="2"/>
      <c r="AC129" s="2"/>
    </row>
    <row r="130" spans="1:29" x14ac:dyDescent="0.25">
      <c r="A130" s="2"/>
      <c r="B130" s="2"/>
      <c r="C130" s="2"/>
      <c r="D130" s="2"/>
      <c r="E130" s="2"/>
      <c r="F130" s="2"/>
      <c r="G130" s="3"/>
      <c r="H130" s="3"/>
      <c r="I130" s="2"/>
      <c r="J130" s="4"/>
      <c r="K130" s="2"/>
      <c r="L130" s="5"/>
      <c r="M130" s="2"/>
      <c r="N130" s="6"/>
      <c r="O130" s="2"/>
      <c r="P130" s="2"/>
      <c r="Q130" s="2"/>
      <c r="R130" s="2"/>
      <c r="S130" s="2"/>
      <c r="T130" s="2"/>
      <c r="U130" s="4"/>
      <c r="V130" s="4"/>
      <c r="W130" s="2"/>
      <c r="X130" s="4"/>
      <c r="Y130" s="4"/>
      <c r="Z130" s="4"/>
      <c r="AA130" s="2"/>
      <c r="AB130" s="2"/>
      <c r="AC130" s="2"/>
    </row>
    <row r="131" spans="1:29" x14ac:dyDescent="0.25">
      <c r="A131" s="2"/>
      <c r="B131" s="2"/>
      <c r="C131" s="2"/>
      <c r="D131" s="2"/>
      <c r="E131" s="2"/>
      <c r="F131" s="2"/>
      <c r="G131" s="3"/>
      <c r="H131" s="3"/>
      <c r="I131" s="2"/>
      <c r="J131" s="4"/>
      <c r="K131" s="2"/>
      <c r="L131" s="5"/>
      <c r="M131" s="2"/>
      <c r="N131" s="6"/>
      <c r="O131" s="2"/>
      <c r="P131" s="2"/>
      <c r="Q131" s="2"/>
      <c r="R131" s="2"/>
      <c r="S131" s="2"/>
      <c r="T131" s="2"/>
      <c r="U131" s="4"/>
      <c r="V131" s="4"/>
      <c r="W131" s="2"/>
      <c r="X131" s="4"/>
      <c r="Y131" s="4"/>
      <c r="Z131" s="4"/>
      <c r="AA131" s="2"/>
      <c r="AB131" s="2"/>
      <c r="AC131" s="2"/>
    </row>
    <row r="132" spans="1:29" x14ac:dyDescent="0.25">
      <c r="A132" s="2"/>
      <c r="B132" s="2"/>
      <c r="C132" s="2"/>
      <c r="D132" s="2"/>
      <c r="E132" s="2"/>
      <c r="F132" s="2"/>
      <c r="G132" s="3"/>
      <c r="H132" s="3"/>
      <c r="I132" s="2"/>
      <c r="J132" s="4"/>
      <c r="K132" s="2"/>
      <c r="L132" s="5"/>
      <c r="M132" s="2"/>
      <c r="N132" s="6"/>
      <c r="O132" s="2"/>
      <c r="P132" s="2"/>
      <c r="Q132" s="2"/>
      <c r="R132" s="2"/>
      <c r="S132" s="2"/>
      <c r="T132" s="2"/>
      <c r="U132" s="4"/>
      <c r="V132" s="4"/>
      <c r="W132" s="2"/>
      <c r="X132" s="4"/>
      <c r="Y132" s="4"/>
      <c r="Z132" s="4"/>
      <c r="AA132" s="2"/>
      <c r="AB132" s="2"/>
      <c r="AC132" s="2"/>
    </row>
    <row r="133" spans="1:29" x14ac:dyDescent="0.25">
      <c r="A133" s="2"/>
      <c r="B133" s="2"/>
      <c r="C133" s="2"/>
      <c r="D133" s="2"/>
      <c r="E133" s="2"/>
      <c r="F133" s="2"/>
      <c r="G133" s="3"/>
      <c r="H133" s="3"/>
      <c r="I133" s="2"/>
      <c r="J133" s="4"/>
      <c r="K133" s="2"/>
      <c r="L133" s="5"/>
      <c r="M133" s="2"/>
      <c r="N133" s="6"/>
      <c r="O133" s="2"/>
      <c r="P133" s="2"/>
      <c r="Q133" s="2"/>
      <c r="R133" s="2"/>
      <c r="S133" s="2"/>
      <c r="T133" s="2"/>
      <c r="U133" s="4"/>
      <c r="V133" s="4"/>
      <c r="W133" s="2"/>
      <c r="X133" s="4"/>
      <c r="Y133" s="4"/>
      <c r="Z133" s="4"/>
      <c r="AA133" s="2"/>
      <c r="AB133" s="2"/>
      <c r="AC133" s="2"/>
    </row>
    <row r="134" spans="1:29" x14ac:dyDescent="0.25">
      <c r="A134" s="2"/>
      <c r="B134" s="2"/>
      <c r="C134" s="2"/>
      <c r="D134" s="2"/>
      <c r="E134" s="2"/>
      <c r="F134" s="2"/>
      <c r="G134" s="3"/>
      <c r="H134" s="3"/>
      <c r="I134" s="2"/>
      <c r="J134" s="4"/>
      <c r="K134" s="2"/>
      <c r="L134" s="5"/>
      <c r="M134" s="2"/>
      <c r="N134" s="6"/>
      <c r="O134" s="2"/>
      <c r="P134" s="2"/>
      <c r="Q134" s="2"/>
      <c r="R134" s="2"/>
      <c r="S134" s="2"/>
      <c r="T134" s="2"/>
      <c r="U134" s="4"/>
      <c r="V134" s="4"/>
      <c r="W134" s="2"/>
      <c r="X134" s="4"/>
      <c r="Y134" s="4"/>
      <c r="Z134" s="4"/>
      <c r="AA134" s="2"/>
      <c r="AB134" s="2"/>
      <c r="AC134" s="2"/>
    </row>
    <row r="135" spans="1:29" x14ac:dyDescent="0.25">
      <c r="A135" s="2"/>
      <c r="B135" s="2"/>
      <c r="C135" s="2"/>
      <c r="D135" s="2"/>
      <c r="E135" s="2"/>
      <c r="F135" s="2"/>
      <c r="G135" s="3"/>
      <c r="H135" s="3"/>
      <c r="I135" s="2"/>
      <c r="J135" s="4"/>
      <c r="K135" s="2"/>
      <c r="L135" s="5"/>
      <c r="M135" s="2"/>
      <c r="N135" s="6"/>
      <c r="O135" s="2"/>
      <c r="P135" s="2"/>
      <c r="Q135" s="2"/>
      <c r="R135" s="2"/>
      <c r="S135" s="2"/>
      <c r="T135" s="2"/>
      <c r="U135" s="4"/>
      <c r="V135" s="4"/>
      <c r="W135" s="2"/>
      <c r="X135" s="4"/>
      <c r="Y135" s="4"/>
      <c r="Z135" s="4"/>
      <c r="AA135" s="2"/>
      <c r="AB135" s="2"/>
      <c r="AC135" s="2"/>
    </row>
    <row r="136" spans="1:29" x14ac:dyDescent="0.25">
      <c r="A136" s="2"/>
      <c r="B136" s="2"/>
      <c r="C136" s="2"/>
      <c r="D136" s="2"/>
      <c r="E136" s="2"/>
      <c r="F136" s="2"/>
      <c r="G136" s="3"/>
      <c r="H136" s="3"/>
      <c r="I136" s="2"/>
      <c r="J136" s="4"/>
      <c r="K136" s="2"/>
      <c r="L136" s="5"/>
      <c r="M136" s="2"/>
      <c r="N136" s="6"/>
      <c r="O136" s="2"/>
      <c r="P136" s="2"/>
      <c r="Q136" s="2"/>
      <c r="R136" s="2"/>
      <c r="S136" s="2"/>
      <c r="T136" s="2"/>
      <c r="U136" s="4"/>
      <c r="V136" s="4"/>
      <c r="W136" s="2"/>
      <c r="X136" s="4"/>
      <c r="Y136" s="4"/>
      <c r="Z136" s="4"/>
      <c r="AA136" s="2"/>
      <c r="AB136" s="2"/>
      <c r="AC136" s="2"/>
    </row>
    <row r="137" spans="1:29" x14ac:dyDescent="0.25">
      <c r="A137" s="2"/>
      <c r="B137" s="2"/>
      <c r="C137" s="2"/>
      <c r="D137" s="2"/>
      <c r="E137" s="2"/>
      <c r="F137" s="2"/>
      <c r="G137" s="3"/>
      <c r="H137" s="3"/>
      <c r="I137" s="2"/>
      <c r="J137" s="4"/>
      <c r="K137" s="2"/>
      <c r="L137" s="5"/>
      <c r="M137" s="2"/>
      <c r="N137" s="6"/>
      <c r="O137" s="2"/>
      <c r="P137" s="2"/>
      <c r="Q137" s="2"/>
      <c r="R137" s="2"/>
      <c r="S137" s="2"/>
      <c r="T137" s="2"/>
      <c r="U137" s="4"/>
      <c r="V137" s="4"/>
      <c r="W137" s="2"/>
      <c r="X137" s="4"/>
      <c r="Y137" s="4"/>
      <c r="Z137" s="4"/>
      <c r="AA137" s="2"/>
      <c r="AB137" s="2"/>
      <c r="AC137" s="2"/>
    </row>
    <row r="138" spans="1:29" x14ac:dyDescent="0.25">
      <c r="A138" s="2"/>
      <c r="B138" s="2"/>
      <c r="C138" s="2"/>
      <c r="D138" s="2"/>
      <c r="E138" s="2"/>
      <c r="F138" s="2"/>
      <c r="G138" s="3"/>
      <c r="H138" s="3"/>
      <c r="I138" s="2"/>
      <c r="J138" s="4"/>
      <c r="K138" s="2"/>
      <c r="L138" s="5"/>
      <c r="M138" s="2"/>
      <c r="N138" s="6"/>
      <c r="O138" s="2"/>
      <c r="P138" s="2"/>
      <c r="Q138" s="2"/>
      <c r="R138" s="2"/>
      <c r="S138" s="2"/>
      <c r="T138" s="2"/>
      <c r="U138" s="4"/>
      <c r="V138" s="4"/>
      <c r="W138" s="2"/>
      <c r="X138" s="4"/>
      <c r="Y138" s="4"/>
      <c r="Z138" s="4"/>
      <c r="AA138" s="2"/>
      <c r="AB138" s="2"/>
      <c r="AC138" s="2"/>
    </row>
    <row r="139" spans="1:29" x14ac:dyDescent="0.25">
      <c r="A139" s="2"/>
      <c r="B139" s="2"/>
      <c r="C139" s="2"/>
      <c r="D139" s="2"/>
      <c r="E139" s="2"/>
      <c r="F139" s="2"/>
      <c r="G139" s="3"/>
      <c r="H139" s="3"/>
      <c r="I139" s="2"/>
      <c r="J139" s="4"/>
      <c r="K139" s="2"/>
      <c r="L139" s="5"/>
      <c r="M139" s="2"/>
      <c r="N139" s="6"/>
      <c r="O139" s="2"/>
      <c r="P139" s="2"/>
      <c r="Q139" s="2"/>
      <c r="R139" s="2"/>
      <c r="S139" s="2"/>
      <c r="T139" s="2"/>
      <c r="U139" s="4"/>
      <c r="V139" s="4"/>
      <c r="W139" s="2"/>
      <c r="X139" s="4"/>
      <c r="Y139" s="4"/>
      <c r="Z139" s="4"/>
      <c r="AA139" s="2"/>
      <c r="AB139" s="2"/>
      <c r="AC139" s="2"/>
    </row>
    <row r="140" spans="1:29" x14ac:dyDescent="0.25">
      <c r="A140" s="2"/>
      <c r="B140" s="2"/>
      <c r="C140" s="2"/>
      <c r="D140" s="2"/>
      <c r="E140" s="2"/>
      <c r="F140" s="2"/>
      <c r="G140" s="3"/>
      <c r="H140" s="3"/>
      <c r="I140" s="2"/>
      <c r="J140" s="4"/>
      <c r="K140" s="2"/>
      <c r="L140" s="5"/>
      <c r="M140" s="2"/>
      <c r="N140" s="6"/>
      <c r="O140" s="2"/>
      <c r="P140" s="2"/>
      <c r="Q140" s="2"/>
      <c r="R140" s="2"/>
      <c r="S140" s="2"/>
      <c r="T140" s="2"/>
      <c r="U140" s="4"/>
      <c r="V140" s="4"/>
      <c r="W140" s="2"/>
      <c r="X140" s="4"/>
      <c r="Y140" s="4"/>
      <c r="Z140" s="4"/>
      <c r="AA140" s="2"/>
      <c r="AB140" s="2"/>
      <c r="AC140" s="2"/>
    </row>
    <row r="141" spans="1:29" x14ac:dyDescent="0.25">
      <c r="A141" s="2"/>
      <c r="B141" s="2"/>
      <c r="C141" s="2"/>
      <c r="D141" s="2"/>
      <c r="E141" s="2"/>
      <c r="F141" s="2"/>
      <c r="G141" s="3"/>
      <c r="H141" s="3"/>
      <c r="I141" s="2"/>
      <c r="J141" s="4"/>
      <c r="K141" s="2"/>
      <c r="L141" s="5"/>
      <c r="M141" s="2"/>
      <c r="N141" s="6"/>
      <c r="O141" s="2"/>
      <c r="P141" s="2"/>
      <c r="Q141" s="2"/>
      <c r="R141" s="2"/>
      <c r="S141" s="2"/>
      <c r="T141" s="2"/>
      <c r="U141" s="4"/>
      <c r="V141" s="4"/>
      <c r="W141" s="2"/>
      <c r="X141" s="4"/>
      <c r="Y141" s="4"/>
      <c r="Z141" s="4"/>
      <c r="AA141" s="2"/>
      <c r="AB141" s="2"/>
      <c r="AC141" s="2"/>
    </row>
    <row r="142" spans="1:29" x14ac:dyDescent="0.25">
      <c r="A142" s="2"/>
      <c r="B142" s="2"/>
      <c r="C142" s="2"/>
      <c r="D142" s="2"/>
      <c r="E142" s="2"/>
      <c r="F142" s="2"/>
      <c r="G142" s="3"/>
      <c r="H142" s="3"/>
      <c r="I142" s="2"/>
      <c r="J142" s="4"/>
      <c r="K142" s="2"/>
      <c r="L142" s="5"/>
      <c r="M142" s="2"/>
      <c r="N142" s="6"/>
      <c r="O142" s="2"/>
      <c r="P142" s="2"/>
      <c r="Q142" s="2"/>
      <c r="R142" s="2"/>
      <c r="S142" s="2"/>
      <c r="T142" s="2"/>
      <c r="U142" s="4"/>
      <c r="V142" s="4"/>
      <c r="W142" s="2"/>
      <c r="X142" s="4"/>
      <c r="Y142" s="4"/>
      <c r="Z142" s="4"/>
      <c r="AA142" s="2"/>
      <c r="AB142" s="2"/>
      <c r="AC142" s="2"/>
    </row>
    <row r="143" spans="1:29" x14ac:dyDescent="0.25">
      <c r="A143" s="2"/>
      <c r="B143" s="2"/>
      <c r="C143" s="2"/>
      <c r="D143" s="2"/>
      <c r="E143" s="2"/>
      <c r="F143" s="2"/>
      <c r="G143" s="3"/>
      <c r="H143" s="3"/>
      <c r="I143" s="2"/>
      <c r="J143" s="4"/>
      <c r="K143" s="2"/>
      <c r="L143" s="5"/>
      <c r="M143" s="2"/>
      <c r="N143" s="6"/>
      <c r="O143" s="2"/>
      <c r="P143" s="2"/>
      <c r="Q143" s="2"/>
      <c r="R143" s="2"/>
      <c r="S143" s="2"/>
      <c r="T143" s="2"/>
      <c r="U143" s="4"/>
      <c r="V143" s="4"/>
      <c r="W143" s="2"/>
      <c r="X143" s="4"/>
      <c r="Y143" s="4"/>
      <c r="Z143" s="4"/>
      <c r="AA143" s="2"/>
      <c r="AB143" s="2"/>
      <c r="AC143" s="2"/>
    </row>
    <row r="144" spans="1:29" x14ac:dyDescent="0.25">
      <c r="A144" s="2"/>
      <c r="B144" s="2"/>
      <c r="C144" s="2"/>
      <c r="D144" s="2"/>
      <c r="E144" s="2"/>
      <c r="F144" s="2"/>
      <c r="G144" s="3"/>
      <c r="H144" s="3"/>
      <c r="I144" s="2"/>
      <c r="J144" s="4"/>
      <c r="K144" s="2"/>
      <c r="L144" s="5"/>
      <c r="M144" s="2"/>
      <c r="N144" s="6"/>
      <c r="O144" s="2"/>
      <c r="P144" s="2"/>
      <c r="Q144" s="2"/>
      <c r="R144" s="2"/>
      <c r="S144" s="2"/>
      <c r="T144" s="2"/>
      <c r="U144" s="4"/>
      <c r="V144" s="4"/>
      <c r="W144" s="2"/>
      <c r="X144" s="4"/>
      <c r="Y144" s="4"/>
      <c r="Z144" s="4"/>
      <c r="AA144" s="2"/>
      <c r="AB144" s="2"/>
      <c r="AC144" s="2"/>
    </row>
    <row r="145" spans="1:29" x14ac:dyDescent="0.25">
      <c r="A145" s="2"/>
      <c r="B145" s="2"/>
      <c r="C145" s="2"/>
      <c r="D145" s="2"/>
      <c r="E145" s="2"/>
      <c r="F145" s="2"/>
      <c r="G145" s="3"/>
      <c r="H145" s="3"/>
      <c r="I145" s="2"/>
      <c r="J145" s="4"/>
      <c r="K145" s="2"/>
      <c r="L145" s="5"/>
      <c r="M145" s="2"/>
      <c r="N145" s="6"/>
      <c r="O145" s="2"/>
      <c r="P145" s="2"/>
      <c r="Q145" s="2"/>
      <c r="R145" s="2"/>
      <c r="S145" s="2"/>
      <c r="T145" s="2"/>
      <c r="U145" s="4"/>
      <c r="V145" s="4"/>
      <c r="W145" s="2"/>
      <c r="X145" s="4"/>
      <c r="Y145" s="4"/>
      <c r="Z145" s="4"/>
      <c r="AA145" s="2"/>
      <c r="AB145" s="2"/>
      <c r="AC145" s="2"/>
    </row>
    <row r="146" spans="1:29" x14ac:dyDescent="0.25">
      <c r="A146" s="2"/>
      <c r="B146" s="2"/>
      <c r="C146" s="2"/>
      <c r="D146" s="2"/>
      <c r="E146" s="2"/>
      <c r="F146" s="2"/>
      <c r="G146" s="3"/>
      <c r="H146" s="3"/>
      <c r="I146" s="2"/>
      <c r="J146" s="4"/>
      <c r="K146" s="2"/>
      <c r="L146" s="5"/>
      <c r="M146" s="2"/>
      <c r="N146" s="6"/>
      <c r="O146" s="2"/>
      <c r="P146" s="2"/>
      <c r="Q146" s="2"/>
      <c r="R146" s="2"/>
      <c r="S146" s="2"/>
      <c r="T146" s="2"/>
      <c r="U146" s="4"/>
      <c r="V146" s="4"/>
      <c r="W146" s="2"/>
      <c r="X146" s="4"/>
      <c r="Y146" s="4"/>
      <c r="Z146" s="4"/>
      <c r="AA146" s="2"/>
      <c r="AB146" s="2"/>
      <c r="AC146" s="2"/>
    </row>
    <row r="147" spans="1:29" x14ac:dyDescent="0.25">
      <c r="A147" s="2"/>
      <c r="B147" s="2"/>
      <c r="C147" s="2"/>
      <c r="D147" s="2"/>
      <c r="E147" s="2"/>
      <c r="F147" s="2"/>
      <c r="G147" s="3"/>
      <c r="H147" s="3"/>
      <c r="I147" s="2"/>
      <c r="J147" s="4"/>
      <c r="K147" s="2"/>
      <c r="L147" s="5"/>
      <c r="M147" s="2"/>
      <c r="N147" s="6"/>
      <c r="O147" s="2"/>
      <c r="P147" s="2"/>
      <c r="Q147" s="2"/>
      <c r="R147" s="2"/>
      <c r="S147" s="2"/>
      <c r="T147" s="2"/>
      <c r="U147" s="4"/>
      <c r="V147" s="4"/>
      <c r="W147" s="2"/>
      <c r="X147" s="4"/>
      <c r="Y147" s="4"/>
      <c r="Z147" s="4"/>
      <c r="AA147" s="2"/>
      <c r="AB147" s="2"/>
      <c r="AC147" s="2"/>
    </row>
    <row r="148" spans="1:29" x14ac:dyDescent="0.25">
      <c r="A148" s="2"/>
      <c r="B148" s="2"/>
      <c r="C148" s="2"/>
      <c r="D148" s="2"/>
      <c r="E148" s="2"/>
      <c r="F148" s="2"/>
      <c r="G148" s="3"/>
      <c r="H148" s="3"/>
      <c r="I148" s="2"/>
      <c r="J148" s="4"/>
      <c r="K148" s="2"/>
      <c r="L148" s="5"/>
      <c r="M148" s="2"/>
      <c r="N148" s="6"/>
      <c r="O148" s="2"/>
      <c r="P148" s="2"/>
      <c r="Q148" s="2"/>
      <c r="R148" s="2"/>
      <c r="S148" s="2"/>
      <c r="T148" s="2"/>
      <c r="U148" s="4"/>
      <c r="V148" s="4"/>
      <c r="W148" s="2"/>
      <c r="X148" s="4"/>
      <c r="Y148" s="4"/>
      <c r="Z148" s="4"/>
      <c r="AA148" s="2"/>
      <c r="AB148" s="2"/>
      <c r="AC148" s="2"/>
    </row>
    <row r="149" spans="1:29" x14ac:dyDescent="0.25">
      <c r="A149" s="2"/>
      <c r="B149" s="2"/>
      <c r="C149" s="2"/>
      <c r="D149" s="2"/>
      <c r="E149" s="2"/>
      <c r="F149" s="2"/>
      <c r="G149" s="3"/>
      <c r="H149" s="3"/>
      <c r="I149" s="2"/>
      <c r="J149" s="4"/>
      <c r="K149" s="2"/>
      <c r="L149" s="5"/>
      <c r="M149" s="2"/>
      <c r="N149" s="6"/>
      <c r="O149" s="2"/>
      <c r="P149" s="2"/>
      <c r="Q149" s="2"/>
      <c r="R149" s="2"/>
      <c r="S149" s="2"/>
      <c r="T149" s="2"/>
      <c r="U149" s="4"/>
      <c r="V149" s="4"/>
      <c r="W149" s="2"/>
      <c r="X149" s="4"/>
      <c r="Y149" s="4"/>
      <c r="Z149" s="4"/>
      <c r="AA149" s="2"/>
      <c r="AB149" s="2"/>
      <c r="AC149" s="2"/>
    </row>
    <row r="150" spans="1:29" x14ac:dyDescent="0.25">
      <c r="A150" s="2"/>
      <c r="B150" s="2"/>
      <c r="C150" s="2"/>
      <c r="D150" s="2"/>
      <c r="E150" s="2"/>
      <c r="F150" s="2"/>
      <c r="G150" s="3"/>
      <c r="H150" s="3"/>
      <c r="I150" s="2"/>
      <c r="J150" s="4"/>
      <c r="K150" s="2"/>
      <c r="L150" s="5"/>
      <c r="M150" s="2"/>
      <c r="N150" s="6"/>
      <c r="O150" s="2"/>
      <c r="P150" s="2"/>
      <c r="Q150" s="2"/>
      <c r="R150" s="2"/>
      <c r="S150" s="2"/>
      <c r="T150" s="2"/>
      <c r="U150" s="4"/>
      <c r="V150" s="4"/>
      <c r="W150" s="2"/>
      <c r="X150" s="4"/>
      <c r="Y150" s="4"/>
      <c r="Z150" s="4"/>
      <c r="AA150" s="2"/>
      <c r="AB150" s="2"/>
      <c r="AC150" s="2"/>
    </row>
    <row r="151" spans="1:29" x14ac:dyDescent="0.25">
      <c r="A151" s="2"/>
      <c r="B151" s="2"/>
      <c r="C151" s="2"/>
      <c r="D151" s="2"/>
      <c r="E151" s="2"/>
      <c r="F151" s="2"/>
      <c r="G151" s="3"/>
      <c r="H151" s="3"/>
      <c r="I151" s="2"/>
      <c r="J151" s="4"/>
      <c r="K151" s="2"/>
      <c r="L151" s="5"/>
      <c r="M151" s="2"/>
      <c r="N151" s="6"/>
      <c r="O151" s="2"/>
      <c r="P151" s="2"/>
      <c r="Q151" s="2"/>
      <c r="R151" s="2"/>
      <c r="S151" s="2"/>
      <c r="T151" s="2"/>
      <c r="U151" s="4"/>
      <c r="V151" s="4"/>
      <c r="W151" s="2"/>
      <c r="X151" s="4"/>
      <c r="Y151" s="4"/>
      <c r="Z151" s="4"/>
      <c r="AA151" s="2"/>
      <c r="AB151" s="2"/>
      <c r="AC151" s="2"/>
    </row>
    <row r="152" spans="1:29" x14ac:dyDescent="0.25">
      <c r="A152" s="2"/>
      <c r="B152" s="2"/>
      <c r="C152" s="2"/>
      <c r="D152" s="2"/>
      <c r="E152" s="2"/>
      <c r="F152" s="2"/>
      <c r="G152" s="3"/>
      <c r="H152" s="3"/>
      <c r="I152" s="2"/>
      <c r="J152" s="4"/>
      <c r="K152" s="2"/>
      <c r="L152" s="5"/>
      <c r="M152" s="2"/>
      <c r="N152" s="6"/>
      <c r="O152" s="2"/>
      <c r="P152" s="2"/>
      <c r="Q152" s="2"/>
      <c r="R152" s="2"/>
      <c r="S152" s="2"/>
      <c r="T152" s="2"/>
      <c r="U152" s="4"/>
      <c r="V152" s="4"/>
      <c r="W152" s="2"/>
      <c r="X152" s="4"/>
      <c r="Y152" s="4"/>
      <c r="Z152" s="4"/>
      <c r="AA152" s="2"/>
      <c r="AB152" s="2"/>
      <c r="AC152" s="2"/>
    </row>
    <row r="153" spans="1:29" x14ac:dyDescent="0.25">
      <c r="A153" s="2"/>
      <c r="B153" s="2"/>
      <c r="C153" s="2"/>
      <c r="D153" s="2"/>
      <c r="E153" s="2"/>
      <c r="F153" s="2"/>
      <c r="G153" s="3"/>
      <c r="H153" s="3"/>
      <c r="I153" s="2"/>
      <c r="J153" s="4"/>
      <c r="K153" s="2"/>
      <c r="L153" s="5"/>
      <c r="M153" s="2"/>
      <c r="N153" s="6"/>
      <c r="O153" s="2"/>
      <c r="P153" s="2"/>
      <c r="Q153" s="2"/>
      <c r="R153" s="2"/>
      <c r="S153" s="2"/>
      <c r="T153" s="2"/>
      <c r="U153" s="4"/>
      <c r="V153" s="4"/>
      <c r="W153" s="2"/>
      <c r="X153" s="4"/>
      <c r="Y153" s="4"/>
      <c r="Z153" s="4"/>
      <c r="AA153" s="2"/>
      <c r="AB153" s="2"/>
      <c r="AC153" s="2"/>
    </row>
    <row r="154" spans="1:29" x14ac:dyDescent="0.25">
      <c r="A154" s="2"/>
      <c r="B154" s="2"/>
      <c r="C154" s="2"/>
      <c r="D154" s="2"/>
      <c r="E154" s="2"/>
      <c r="F154" s="2"/>
      <c r="G154" s="3"/>
      <c r="H154" s="3"/>
      <c r="I154" s="2"/>
      <c r="J154" s="4"/>
      <c r="K154" s="2"/>
      <c r="L154" s="5"/>
      <c r="M154" s="2"/>
      <c r="N154" s="6"/>
      <c r="O154" s="2"/>
      <c r="P154" s="2"/>
      <c r="Q154" s="2"/>
      <c r="R154" s="2"/>
      <c r="S154" s="2"/>
      <c r="T154" s="2"/>
      <c r="U154" s="4"/>
      <c r="V154" s="4"/>
      <c r="W154" s="2"/>
      <c r="X154" s="4"/>
      <c r="Y154" s="4"/>
      <c r="Z154" s="4"/>
      <c r="AA154" s="2"/>
      <c r="AB154" s="2"/>
      <c r="AC154" s="2"/>
    </row>
    <row r="155" spans="1:29" x14ac:dyDescent="0.25">
      <c r="A155" s="2"/>
      <c r="B155" s="2"/>
      <c r="C155" s="2"/>
      <c r="D155" s="2"/>
      <c r="E155" s="2"/>
      <c r="F155" s="2"/>
      <c r="G155" s="3"/>
      <c r="H155" s="3"/>
      <c r="I155" s="2"/>
      <c r="J155" s="4"/>
      <c r="K155" s="2"/>
      <c r="L155" s="5"/>
      <c r="M155" s="2"/>
      <c r="N155" s="6"/>
      <c r="O155" s="2"/>
      <c r="P155" s="2"/>
      <c r="Q155" s="2"/>
      <c r="R155" s="2"/>
      <c r="S155" s="2"/>
      <c r="T155" s="2"/>
      <c r="U155" s="4"/>
      <c r="V155" s="4"/>
      <c r="W155" s="2"/>
      <c r="X155" s="4"/>
      <c r="Y155" s="4"/>
      <c r="Z155" s="4"/>
      <c r="AA155" s="2"/>
      <c r="AB155" s="2"/>
      <c r="AC155" s="2"/>
    </row>
    <row r="156" spans="1:29" x14ac:dyDescent="0.25">
      <c r="A156" s="2"/>
      <c r="B156" s="2"/>
      <c r="C156" s="2"/>
      <c r="D156" s="2"/>
      <c r="E156" s="2"/>
      <c r="F156" s="2"/>
      <c r="G156" s="3"/>
      <c r="H156" s="3"/>
      <c r="I156" s="2"/>
      <c r="J156" s="4"/>
      <c r="K156" s="2"/>
      <c r="L156" s="5"/>
      <c r="M156" s="2"/>
      <c r="N156" s="6"/>
      <c r="O156" s="2"/>
      <c r="P156" s="2"/>
      <c r="Q156" s="2"/>
      <c r="R156" s="2"/>
      <c r="S156" s="2"/>
      <c r="T156" s="2"/>
      <c r="U156" s="4"/>
      <c r="V156" s="4"/>
      <c r="W156" s="2"/>
      <c r="X156" s="4"/>
      <c r="Y156" s="4"/>
      <c r="Z156" s="4"/>
      <c r="AA156" s="2"/>
      <c r="AB156" s="2"/>
      <c r="AC156" s="2"/>
    </row>
    <row r="157" spans="1:29" x14ac:dyDescent="0.25">
      <c r="A157" s="2"/>
      <c r="B157" s="2"/>
      <c r="C157" s="2"/>
      <c r="D157" s="2"/>
      <c r="E157" s="2"/>
      <c r="F157" s="2"/>
      <c r="G157" s="3"/>
      <c r="H157" s="3"/>
      <c r="I157" s="2"/>
      <c r="J157" s="4"/>
      <c r="K157" s="2"/>
      <c r="L157" s="5"/>
      <c r="M157" s="2"/>
      <c r="N157" s="6"/>
      <c r="O157" s="2"/>
      <c r="P157" s="2"/>
      <c r="Q157" s="2"/>
      <c r="R157" s="2"/>
      <c r="S157" s="2"/>
      <c r="T157" s="2"/>
      <c r="U157" s="4"/>
      <c r="V157" s="4"/>
      <c r="W157" s="2"/>
      <c r="X157" s="4"/>
      <c r="Y157" s="4"/>
      <c r="Z157" s="4"/>
      <c r="AA157" s="2"/>
      <c r="AB157" s="2"/>
      <c r="AC157" s="2"/>
    </row>
    <row r="158" spans="1:29" x14ac:dyDescent="0.25">
      <c r="A158" s="2"/>
      <c r="B158" s="2"/>
      <c r="C158" s="2"/>
      <c r="D158" s="2"/>
      <c r="E158" s="2"/>
      <c r="F158" s="2"/>
      <c r="G158" s="3"/>
      <c r="H158" s="3"/>
      <c r="I158" s="2"/>
      <c r="J158" s="4"/>
      <c r="K158" s="2"/>
      <c r="L158" s="5"/>
      <c r="M158" s="2"/>
      <c r="N158" s="6"/>
      <c r="O158" s="2"/>
      <c r="P158" s="2"/>
      <c r="Q158" s="2"/>
      <c r="R158" s="2"/>
      <c r="S158" s="2"/>
      <c r="T158" s="2"/>
      <c r="U158" s="4"/>
      <c r="V158" s="4"/>
      <c r="W158" s="2"/>
      <c r="X158" s="4"/>
      <c r="Y158" s="4"/>
      <c r="Z158" s="4"/>
      <c r="AA158" s="2"/>
      <c r="AB158" s="2"/>
      <c r="AC158" s="2"/>
    </row>
    <row r="159" spans="1:29" x14ac:dyDescent="0.25">
      <c r="A159" s="2"/>
      <c r="B159" s="2"/>
      <c r="C159" s="2"/>
      <c r="D159" s="2"/>
      <c r="E159" s="2"/>
      <c r="F159" s="2"/>
      <c r="G159" s="3"/>
      <c r="H159" s="3"/>
      <c r="I159" s="2"/>
      <c r="J159" s="4"/>
      <c r="K159" s="2"/>
      <c r="L159" s="5"/>
      <c r="M159" s="2"/>
      <c r="N159" s="6"/>
      <c r="O159" s="2"/>
      <c r="P159" s="2"/>
      <c r="Q159" s="2"/>
      <c r="R159" s="2"/>
      <c r="S159" s="2"/>
      <c r="T159" s="2"/>
      <c r="U159" s="4"/>
      <c r="V159" s="4"/>
      <c r="W159" s="2"/>
      <c r="X159" s="4"/>
      <c r="Y159" s="4"/>
      <c r="Z159" s="4"/>
      <c r="AA159" s="2"/>
      <c r="AB159" s="2"/>
      <c r="AC159" s="2"/>
    </row>
    <row r="160" spans="1:29" x14ac:dyDescent="0.25">
      <c r="A160" s="2"/>
      <c r="B160" s="2"/>
      <c r="C160" s="2"/>
      <c r="D160" s="2"/>
      <c r="E160" s="2"/>
      <c r="F160" s="2"/>
      <c r="G160" s="3"/>
      <c r="H160" s="3"/>
      <c r="I160" s="2"/>
      <c r="J160" s="4"/>
      <c r="K160" s="2"/>
      <c r="L160" s="5"/>
      <c r="M160" s="2"/>
      <c r="N160" s="6"/>
      <c r="O160" s="2"/>
      <c r="P160" s="2"/>
      <c r="Q160" s="2"/>
      <c r="R160" s="2"/>
      <c r="S160" s="2"/>
      <c r="T160" s="2"/>
      <c r="U160" s="4"/>
      <c r="V160" s="4"/>
      <c r="W160" s="2"/>
      <c r="X160" s="4"/>
      <c r="Y160" s="4"/>
      <c r="Z160" s="4"/>
      <c r="AA160" s="2"/>
      <c r="AB160" s="2"/>
      <c r="AC160" s="2"/>
    </row>
    <row r="161" spans="1:29" x14ac:dyDescent="0.25">
      <c r="A161" s="2"/>
      <c r="B161" s="2"/>
      <c r="C161" s="2"/>
      <c r="D161" s="2"/>
      <c r="E161" s="2"/>
      <c r="F161" s="2"/>
      <c r="G161" s="3"/>
      <c r="H161" s="3"/>
      <c r="I161" s="2"/>
      <c r="J161" s="4"/>
      <c r="K161" s="2"/>
      <c r="L161" s="5"/>
      <c r="M161" s="2"/>
      <c r="N161" s="6"/>
      <c r="O161" s="2"/>
      <c r="P161" s="2"/>
      <c r="Q161" s="2"/>
      <c r="R161" s="2"/>
      <c r="S161" s="2"/>
      <c r="T161" s="2"/>
      <c r="U161" s="4"/>
      <c r="V161" s="4"/>
      <c r="W161" s="2"/>
      <c r="X161" s="4"/>
      <c r="Y161" s="4"/>
      <c r="Z161" s="4"/>
      <c r="AA161" s="2"/>
      <c r="AB161" s="2"/>
      <c r="AC161" s="2"/>
    </row>
    <row r="162" spans="1:29" x14ac:dyDescent="0.25">
      <c r="A162" s="2"/>
      <c r="B162" s="2"/>
      <c r="C162" s="2"/>
      <c r="D162" s="2"/>
      <c r="E162" s="2"/>
      <c r="F162" s="2"/>
      <c r="G162" s="3"/>
      <c r="H162" s="3"/>
      <c r="I162" s="2"/>
      <c r="J162" s="4"/>
      <c r="K162" s="2"/>
      <c r="L162" s="5"/>
      <c r="M162" s="2"/>
      <c r="N162" s="6"/>
      <c r="O162" s="2"/>
      <c r="P162" s="2"/>
      <c r="Q162" s="2"/>
      <c r="R162" s="2"/>
      <c r="S162" s="2"/>
      <c r="T162" s="2"/>
      <c r="U162" s="4"/>
      <c r="V162" s="4"/>
      <c r="W162" s="2"/>
      <c r="X162" s="4"/>
      <c r="Y162" s="4"/>
      <c r="Z162" s="4"/>
      <c r="AA162" s="2"/>
      <c r="AB162" s="2"/>
      <c r="AC162" s="2"/>
    </row>
    <row r="163" spans="1:29" x14ac:dyDescent="0.25">
      <c r="A163" s="2"/>
      <c r="B163" s="2"/>
      <c r="C163" s="2"/>
      <c r="D163" s="2"/>
      <c r="E163" s="2"/>
      <c r="F163" s="2"/>
      <c r="G163" s="3"/>
      <c r="H163" s="3"/>
      <c r="I163" s="2"/>
      <c r="J163" s="4"/>
      <c r="K163" s="2"/>
      <c r="L163" s="5"/>
      <c r="M163" s="2"/>
      <c r="N163" s="6"/>
      <c r="O163" s="2"/>
      <c r="P163" s="2"/>
      <c r="Q163" s="2"/>
      <c r="R163" s="2"/>
      <c r="S163" s="2"/>
      <c r="T163" s="2"/>
      <c r="U163" s="4"/>
      <c r="V163" s="4"/>
      <c r="W163" s="2"/>
      <c r="X163" s="4"/>
      <c r="Y163" s="4"/>
      <c r="Z163" s="4"/>
      <c r="AA163" s="2"/>
      <c r="AB163" s="2"/>
      <c r="AC163" s="2"/>
    </row>
    <row r="164" spans="1:29" x14ac:dyDescent="0.25">
      <c r="A164" s="2"/>
      <c r="B164" s="2"/>
      <c r="C164" s="2"/>
      <c r="D164" s="2"/>
      <c r="E164" s="2"/>
      <c r="F164" s="2"/>
      <c r="G164" s="3"/>
      <c r="H164" s="3"/>
      <c r="I164" s="2"/>
      <c r="J164" s="4"/>
      <c r="K164" s="2"/>
      <c r="L164" s="5"/>
      <c r="M164" s="2"/>
      <c r="N164" s="6"/>
      <c r="O164" s="2"/>
      <c r="P164" s="2"/>
      <c r="Q164" s="2"/>
      <c r="R164" s="2"/>
      <c r="S164" s="2"/>
      <c r="T164" s="2"/>
      <c r="U164" s="4"/>
      <c r="V164" s="4"/>
      <c r="W164" s="2"/>
      <c r="X164" s="4"/>
      <c r="Y164" s="4"/>
      <c r="Z164" s="4"/>
      <c r="AA164" s="2"/>
      <c r="AB164" s="2"/>
      <c r="AC164" s="2"/>
    </row>
    <row r="165" spans="1:29" x14ac:dyDescent="0.25">
      <c r="A165" s="2"/>
      <c r="B165" s="2"/>
      <c r="C165" s="2"/>
      <c r="D165" s="2"/>
      <c r="E165" s="2"/>
      <c r="F165" s="2"/>
      <c r="G165" s="3"/>
      <c r="H165" s="3"/>
      <c r="I165" s="2"/>
      <c r="J165" s="4"/>
      <c r="K165" s="2"/>
      <c r="L165" s="5"/>
      <c r="M165" s="2"/>
      <c r="N165" s="6"/>
      <c r="O165" s="2"/>
      <c r="P165" s="2"/>
      <c r="Q165" s="2"/>
      <c r="R165" s="2"/>
      <c r="S165" s="2"/>
      <c r="T165" s="2"/>
      <c r="U165" s="4"/>
      <c r="V165" s="4"/>
      <c r="W165" s="2"/>
      <c r="X165" s="4"/>
      <c r="Y165" s="4"/>
      <c r="Z165" s="4"/>
      <c r="AA165" s="2"/>
      <c r="AB165" s="2"/>
      <c r="AC165" s="2"/>
    </row>
    <row r="166" spans="1:29" x14ac:dyDescent="0.25">
      <c r="A166" s="2"/>
      <c r="B166" s="2"/>
      <c r="C166" s="2"/>
      <c r="D166" s="2"/>
      <c r="E166" s="2"/>
      <c r="F166" s="2"/>
      <c r="G166" s="3"/>
      <c r="H166" s="3"/>
      <c r="I166" s="2"/>
      <c r="J166" s="4"/>
      <c r="K166" s="2"/>
      <c r="L166" s="5"/>
      <c r="M166" s="2"/>
      <c r="N166" s="6"/>
      <c r="O166" s="2"/>
      <c r="P166" s="2"/>
      <c r="Q166" s="2"/>
      <c r="R166" s="2"/>
      <c r="S166" s="2"/>
      <c r="T166" s="2"/>
      <c r="U166" s="4"/>
      <c r="V166" s="4"/>
      <c r="W166" s="2"/>
      <c r="X166" s="4"/>
      <c r="Y166" s="4"/>
      <c r="Z166" s="4"/>
      <c r="AA166" s="2"/>
      <c r="AB166" s="2"/>
      <c r="AC166" s="2"/>
    </row>
    <row r="167" spans="1:29" x14ac:dyDescent="0.25">
      <c r="A167" s="2"/>
      <c r="B167" s="2"/>
      <c r="C167" s="2"/>
      <c r="D167" s="2"/>
      <c r="E167" s="2"/>
      <c r="F167" s="2"/>
      <c r="G167" s="3"/>
      <c r="H167" s="3"/>
      <c r="I167" s="2"/>
      <c r="J167" s="4"/>
      <c r="K167" s="2"/>
      <c r="L167" s="5"/>
      <c r="M167" s="2"/>
      <c r="N167" s="6"/>
      <c r="O167" s="2"/>
      <c r="P167" s="2"/>
      <c r="Q167" s="2"/>
      <c r="R167" s="2"/>
      <c r="S167" s="2"/>
      <c r="T167" s="2"/>
      <c r="U167" s="4"/>
      <c r="V167" s="4"/>
      <c r="W167" s="2"/>
      <c r="X167" s="4"/>
      <c r="Y167" s="4"/>
      <c r="Z167" s="4"/>
      <c r="AA167" s="2"/>
      <c r="AB167" s="2"/>
      <c r="AC167" s="2"/>
    </row>
    <row r="168" spans="1:29" x14ac:dyDescent="0.25">
      <c r="A168" s="2"/>
      <c r="B168" s="2"/>
      <c r="C168" s="2"/>
      <c r="D168" s="2"/>
      <c r="E168" s="2"/>
      <c r="F168" s="2"/>
      <c r="G168" s="3"/>
      <c r="H168" s="3"/>
      <c r="I168" s="2"/>
      <c r="J168" s="4"/>
      <c r="K168" s="2"/>
      <c r="L168" s="5"/>
      <c r="M168" s="2"/>
      <c r="N168" s="6"/>
      <c r="O168" s="2"/>
      <c r="P168" s="2"/>
      <c r="Q168" s="2"/>
      <c r="R168" s="2"/>
      <c r="S168" s="2"/>
      <c r="T168" s="2"/>
      <c r="U168" s="4"/>
      <c r="V168" s="4"/>
      <c r="W168" s="2"/>
      <c r="X168" s="4"/>
      <c r="Y168" s="4"/>
      <c r="Z168" s="4"/>
      <c r="AA168" s="2"/>
      <c r="AB168" s="2"/>
      <c r="AC168" s="2"/>
    </row>
    <row r="169" spans="1:29" x14ac:dyDescent="0.25">
      <c r="A169" s="2"/>
      <c r="B169" s="2"/>
      <c r="C169" s="2"/>
      <c r="D169" s="2"/>
      <c r="E169" s="2"/>
      <c r="F169" s="2"/>
      <c r="G169" s="3"/>
      <c r="H169" s="3"/>
      <c r="I169" s="2"/>
      <c r="J169" s="4"/>
      <c r="K169" s="2"/>
      <c r="L169" s="5"/>
      <c r="M169" s="2"/>
      <c r="N169" s="6"/>
      <c r="O169" s="2"/>
      <c r="P169" s="2"/>
      <c r="Q169" s="2"/>
      <c r="R169" s="2"/>
      <c r="S169" s="2"/>
      <c r="T169" s="2"/>
      <c r="U169" s="4"/>
      <c r="V169" s="4"/>
      <c r="W169" s="2"/>
      <c r="X169" s="4"/>
      <c r="Y169" s="4"/>
      <c r="Z169" s="4"/>
      <c r="AA169" s="2"/>
      <c r="AB169" s="2"/>
      <c r="AC169" s="2"/>
    </row>
    <row r="170" spans="1:29" x14ac:dyDescent="0.25">
      <c r="A170" s="2"/>
      <c r="B170" s="2"/>
      <c r="C170" s="2"/>
      <c r="D170" s="2"/>
      <c r="E170" s="2"/>
      <c r="F170" s="2"/>
      <c r="G170" s="3"/>
      <c r="H170" s="3"/>
      <c r="I170" s="2"/>
      <c r="J170" s="4"/>
      <c r="K170" s="2"/>
      <c r="L170" s="5"/>
      <c r="M170" s="2"/>
      <c r="N170" s="6"/>
      <c r="O170" s="2"/>
      <c r="P170" s="2"/>
      <c r="Q170" s="2"/>
      <c r="R170" s="2"/>
      <c r="S170" s="2"/>
      <c r="T170" s="2"/>
      <c r="U170" s="4"/>
      <c r="V170" s="4"/>
      <c r="W170" s="2"/>
      <c r="X170" s="4"/>
      <c r="Y170" s="4"/>
      <c r="Z170" s="4"/>
      <c r="AA170" s="2"/>
      <c r="AB170" s="2"/>
      <c r="AC170" s="2"/>
    </row>
    <row r="171" spans="1:29" x14ac:dyDescent="0.25">
      <c r="A171" s="2"/>
      <c r="B171" s="2"/>
      <c r="C171" s="2"/>
      <c r="D171" s="2"/>
      <c r="E171" s="2"/>
      <c r="F171" s="2"/>
      <c r="G171" s="3"/>
      <c r="H171" s="3"/>
      <c r="I171" s="2"/>
      <c r="J171" s="4"/>
      <c r="K171" s="2"/>
      <c r="L171" s="5"/>
      <c r="M171" s="2"/>
      <c r="N171" s="6"/>
      <c r="O171" s="2"/>
      <c r="P171" s="2"/>
      <c r="Q171" s="2"/>
      <c r="R171" s="2"/>
      <c r="S171" s="2"/>
      <c r="T171" s="2"/>
      <c r="U171" s="4"/>
      <c r="V171" s="4"/>
      <c r="W171" s="2"/>
      <c r="X171" s="4"/>
      <c r="Y171" s="4"/>
      <c r="Z171" s="4"/>
      <c r="AA171" s="2"/>
      <c r="AB171" s="2"/>
      <c r="AC171" s="2"/>
    </row>
    <row r="172" spans="1:29" x14ac:dyDescent="0.25">
      <c r="A172" s="2"/>
      <c r="B172" s="2"/>
      <c r="C172" s="2"/>
      <c r="D172" s="2"/>
      <c r="E172" s="2"/>
      <c r="F172" s="2"/>
      <c r="G172" s="3"/>
      <c r="H172" s="3"/>
      <c r="I172" s="2"/>
      <c r="J172" s="4"/>
      <c r="K172" s="2"/>
      <c r="L172" s="5"/>
      <c r="M172" s="2"/>
      <c r="N172" s="6"/>
      <c r="O172" s="2"/>
      <c r="P172" s="2"/>
      <c r="Q172" s="2"/>
      <c r="R172" s="2"/>
      <c r="S172" s="2"/>
      <c r="T172" s="2"/>
      <c r="U172" s="4"/>
      <c r="V172" s="4"/>
      <c r="W172" s="2"/>
      <c r="X172" s="4"/>
      <c r="Y172" s="4"/>
      <c r="Z172" s="4"/>
      <c r="AA172" s="2"/>
      <c r="AB172" s="2"/>
      <c r="AC172" s="2"/>
    </row>
    <row r="173" spans="1:29" x14ac:dyDescent="0.25">
      <c r="A173" s="2"/>
      <c r="B173" s="2"/>
      <c r="C173" s="2"/>
      <c r="D173" s="2"/>
      <c r="E173" s="2"/>
      <c r="F173" s="2"/>
      <c r="G173" s="3"/>
      <c r="H173" s="3"/>
      <c r="I173" s="2"/>
      <c r="J173" s="4"/>
      <c r="K173" s="2"/>
      <c r="L173" s="5"/>
      <c r="M173" s="2"/>
      <c r="N173" s="6"/>
      <c r="O173" s="2"/>
      <c r="P173" s="2"/>
      <c r="Q173" s="2"/>
      <c r="R173" s="2"/>
      <c r="S173" s="2"/>
      <c r="T173" s="2"/>
      <c r="U173" s="4"/>
      <c r="V173" s="4"/>
      <c r="W173" s="2"/>
      <c r="X173" s="4"/>
      <c r="Y173" s="4"/>
      <c r="Z173" s="4"/>
      <c r="AA173" s="2"/>
      <c r="AB173" s="2"/>
      <c r="AC173" s="2"/>
    </row>
    <row r="174" spans="1:29" x14ac:dyDescent="0.25">
      <c r="A174" s="2"/>
      <c r="B174" s="2"/>
      <c r="C174" s="2"/>
      <c r="D174" s="2"/>
      <c r="E174" s="2"/>
      <c r="F174" s="2"/>
      <c r="G174" s="3"/>
      <c r="H174" s="3"/>
      <c r="I174" s="2"/>
      <c r="J174" s="4"/>
      <c r="K174" s="2"/>
      <c r="L174" s="5"/>
      <c r="M174" s="2"/>
      <c r="N174" s="6"/>
      <c r="O174" s="2"/>
      <c r="P174" s="2"/>
      <c r="Q174" s="2"/>
      <c r="R174" s="2"/>
      <c r="S174" s="2"/>
      <c r="T174" s="2"/>
      <c r="U174" s="4"/>
      <c r="V174" s="4"/>
      <c r="W174" s="2"/>
      <c r="X174" s="4"/>
      <c r="Y174" s="4"/>
      <c r="Z174" s="4"/>
      <c r="AA174" s="2"/>
      <c r="AB174" s="2"/>
      <c r="AC174" s="2"/>
    </row>
    <row r="175" spans="1:29" x14ac:dyDescent="0.25">
      <c r="A175" s="2"/>
      <c r="B175" s="2"/>
      <c r="C175" s="2"/>
      <c r="D175" s="2"/>
      <c r="E175" s="2"/>
      <c r="F175" s="2"/>
      <c r="G175" s="3"/>
      <c r="H175" s="3"/>
      <c r="I175" s="2"/>
      <c r="J175" s="4"/>
      <c r="K175" s="2"/>
      <c r="L175" s="5"/>
      <c r="M175" s="2"/>
      <c r="N175" s="6"/>
      <c r="O175" s="2"/>
      <c r="P175" s="2"/>
      <c r="Q175" s="2"/>
      <c r="R175" s="2"/>
      <c r="S175" s="2"/>
      <c r="T175" s="2"/>
      <c r="U175" s="4"/>
      <c r="V175" s="4"/>
      <c r="W175" s="2"/>
      <c r="X175" s="4"/>
      <c r="Y175" s="4"/>
      <c r="Z175" s="4"/>
      <c r="AA175" s="2"/>
      <c r="AB175" s="2"/>
      <c r="AC175" s="2"/>
    </row>
    <row r="176" spans="1:29" x14ac:dyDescent="0.25">
      <c r="A176" s="2"/>
      <c r="B176" s="2"/>
      <c r="C176" s="2"/>
      <c r="D176" s="2"/>
      <c r="E176" s="2"/>
      <c r="F176" s="2"/>
      <c r="G176" s="3"/>
      <c r="H176" s="3"/>
      <c r="I176" s="2"/>
      <c r="J176" s="4"/>
      <c r="K176" s="2"/>
      <c r="L176" s="5"/>
      <c r="M176" s="2"/>
      <c r="N176" s="6"/>
      <c r="O176" s="2"/>
      <c r="P176" s="2"/>
      <c r="Q176" s="2"/>
      <c r="R176" s="2"/>
      <c r="S176" s="2"/>
      <c r="T176" s="2"/>
      <c r="U176" s="4"/>
      <c r="V176" s="4"/>
      <c r="W176" s="2"/>
      <c r="X176" s="4"/>
      <c r="Y176" s="4"/>
      <c r="Z176" s="4"/>
      <c r="AA176" s="2"/>
      <c r="AB176" s="2"/>
      <c r="AC176" s="2"/>
    </row>
    <row r="177" spans="1:29" x14ac:dyDescent="0.25">
      <c r="A177" s="2"/>
      <c r="B177" s="2"/>
      <c r="C177" s="2"/>
      <c r="D177" s="2"/>
      <c r="E177" s="2"/>
      <c r="F177" s="2"/>
      <c r="G177" s="3"/>
      <c r="H177" s="3"/>
      <c r="I177" s="2"/>
      <c r="J177" s="4"/>
      <c r="K177" s="2"/>
      <c r="L177" s="5"/>
      <c r="M177" s="2"/>
      <c r="N177" s="6"/>
      <c r="O177" s="2"/>
      <c r="P177" s="2"/>
      <c r="Q177" s="2"/>
      <c r="R177" s="2"/>
      <c r="S177" s="2"/>
      <c r="T177" s="2"/>
      <c r="U177" s="4"/>
      <c r="V177" s="4"/>
      <c r="W177" s="2"/>
      <c r="X177" s="4"/>
      <c r="Y177" s="4"/>
      <c r="Z177" s="4"/>
      <c r="AA177" s="2"/>
      <c r="AB177" s="2"/>
      <c r="AC177" s="2"/>
    </row>
    <row r="178" spans="1:29" x14ac:dyDescent="0.25">
      <c r="A178" s="2"/>
      <c r="B178" s="2"/>
      <c r="C178" s="2"/>
      <c r="D178" s="2"/>
      <c r="E178" s="2"/>
      <c r="F178" s="2"/>
      <c r="G178" s="3"/>
      <c r="H178" s="3"/>
      <c r="I178" s="2"/>
      <c r="J178" s="4"/>
      <c r="K178" s="2"/>
      <c r="L178" s="5"/>
      <c r="M178" s="2"/>
      <c r="N178" s="6"/>
      <c r="O178" s="2"/>
      <c r="P178" s="2"/>
      <c r="Q178" s="2"/>
      <c r="R178" s="2"/>
      <c r="S178" s="2"/>
      <c r="T178" s="2"/>
      <c r="U178" s="4"/>
      <c r="V178" s="4"/>
      <c r="W178" s="2"/>
      <c r="X178" s="4"/>
      <c r="Y178" s="4"/>
      <c r="Z178" s="4"/>
      <c r="AA178" s="2"/>
      <c r="AB178" s="2"/>
      <c r="AC178" s="2"/>
    </row>
    <row r="179" spans="1:29" x14ac:dyDescent="0.25">
      <c r="A179" s="2"/>
      <c r="B179" s="2"/>
      <c r="C179" s="2"/>
      <c r="D179" s="2"/>
      <c r="E179" s="2"/>
      <c r="F179" s="2"/>
      <c r="G179" s="3"/>
      <c r="H179" s="3"/>
      <c r="I179" s="2"/>
      <c r="J179" s="4"/>
      <c r="K179" s="2"/>
      <c r="L179" s="5"/>
      <c r="M179" s="2"/>
      <c r="N179" s="6"/>
      <c r="O179" s="2"/>
      <c r="P179" s="2"/>
      <c r="Q179" s="2"/>
      <c r="R179" s="2"/>
      <c r="S179" s="2"/>
      <c r="T179" s="2"/>
      <c r="U179" s="4"/>
      <c r="V179" s="4"/>
      <c r="W179" s="2"/>
      <c r="X179" s="4"/>
      <c r="Y179" s="4"/>
      <c r="Z179" s="4"/>
      <c r="AA179" s="2"/>
      <c r="AB179" s="2"/>
      <c r="AC179" s="2"/>
    </row>
    <row r="180" spans="1:29" x14ac:dyDescent="0.25">
      <c r="A180" s="2"/>
      <c r="B180" s="2"/>
      <c r="C180" s="2"/>
      <c r="D180" s="2"/>
      <c r="E180" s="2"/>
      <c r="F180" s="2"/>
      <c r="G180" s="3"/>
      <c r="H180" s="3"/>
      <c r="I180" s="2"/>
      <c r="J180" s="4"/>
      <c r="K180" s="2"/>
      <c r="L180" s="5"/>
      <c r="M180" s="2"/>
      <c r="N180" s="6"/>
      <c r="O180" s="2"/>
      <c r="P180" s="2"/>
      <c r="Q180" s="2"/>
      <c r="R180" s="2"/>
      <c r="S180" s="2"/>
      <c r="T180" s="2"/>
      <c r="U180" s="4"/>
      <c r="V180" s="4"/>
      <c r="W180" s="2"/>
      <c r="X180" s="4"/>
      <c r="Y180" s="4"/>
      <c r="Z180" s="4"/>
      <c r="AA180" s="2"/>
      <c r="AB180" s="2"/>
      <c r="AC180" s="2"/>
    </row>
    <row r="181" spans="1:29" x14ac:dyDescent="0.25">
      <c r="A181" s="2"/>
      <c r="B181" s="2"/>
      <c r="C181" s="2"/>
      <c r="D181" s="2"/>
      <c r="E181" s="2"/>
      <c r="F181" s="2"/>
      <c r="G181" s="3"/>
      <c r="H181" s="3"/>
      <c r="I181" s="2"/>
      <c r="J181" s="4"/>
      <c r="K181" s="2"/>
      <c r="L181" s="5"/>
      <c r="M181" s="2"/>
      <c r="N181" s="6"/>
      <c r="O181" s="2"/>
      <c r="P181" s="2"/>
      <c r="Q181" s="2"/>
      <c r="R181" s="2"/>
      <c r="S181" s="2"/>
      <c r="T181" s="2"/>
      <c r="U181" s="4"/>
      <c r="V181" s="4"/>
      <c r="W181" s="2"/>
      <c r="X181" s="4"/>
      <c r="Y181" s="4"/>
      <c r="Z181" s="4"/>
      <c r="AA181" s="2"/>
      <c r="AB181" s="2"/>
      <c r="AC181" s="2"/>
    </row>
    <row r="182" spans="1:29" x14ac:dyDescent="0.25">
      <c r="A182" s="2"/>
      <c r="B182" s="2"/>
      <c r="C182" s="2"/>
      <c r="D182" s="2"/>
      <c r="E182" s="2"/>
      <c r="F182" s="2"/>
      <c r="G182" s="3"/>
      <c r="H182" s="3"/>
      <c r="I182" s="2"/>
      <c r="J182" s="4"/>
      <c r="K182" s="2"/>
      <c r="L182" s="5"/>
      <c r="M182" s="2"/>
      <c r="N182" s="6"/>
      <c r="O182" s="2"/>
      <c r="P182" s="2"/>
      <c r="Q182" s="2"/>
      <c r="R182" s="2"/>
      <c r="S182" s="2"/>
      <c r="T182" s="2"/>
      <c r="U182" s="4"/>
      <c r="V182" s="4"/>
      <c r="W182" s="2"/>
      <c r="X182" s="4"/>
      <c r="Y182" s="4"/>
      <c r="Z182" s="4"/>
      <c r="AA182" s="2"/>
      <c r="AB182" s="2"/>
      <c r="AC182" s="2"/>
    </row>
    <row r="183" spans="1:29" x14ac:dyDescent="0.25">
      <c r="A183" s="2"/>
      <c r="B183" s="2"/>
      <c r="C183" s="2"/>
      <c r="D183" s="2"/>
      <c r="E183" s="2"/>
      <c r="F183" s="2"/>
      <c r="G183" s="3"/>
      <c r="H183" s="3"/>
      <c r="I183" s="2"/>
      <c r="J183" s="4"/>
      <c r="K183" s="2"/>
      <c r="L183" s="5"/>
      <c r="M183" s="2"/>
      <c r="N183" s="6"/>
      <c r="O183" s="2"/>
      <c r="P183" s="2"/>
      <c r="Q183" s="2"/>
      <c r="R183" s="2"/>
      <c r="S183" s="2"/>
      <c r="T183" s="2"/>
      <c r="U183" s="4"/>
      <c r="V183" s="4"/>
      <c r="W183" s="2"/>
      <c r="X183" s="4"/>
      <c r="Y183" s="4"/>
      <c r="Z183" s="4"/>
      <c r="AA183" s="2"/>
      <c r="AB183" s="2"/>
      <c r="AC183" s="2"/>
    </row>
    <row r="184" spans="1:29" x14ac:dyDescent="0.25">
      <c r="A184" s="2"/>
      <c r="B184" s="2"/>
      <c r="C184" s="2"/>
      <c r="D184" s="2"/>
      <c r="E184" s="2"/>
      <c r="F184" s="2"/>
      <c r="G184" s="3"/>
      <c r="H184" s="3"/>
      <c r="I184" s="2"/>
      <c r="J184" s="4"/>
      <c r="K184" s="2"/>
      <c r="L184" s="5"/>
      <c r="M184" s="2"/>
      <c r="N184" s="6"/>
      <c r="O184" s="2"/>
      <c r="P184" s="2"/>
      <c r="Q184" s="2"/>
      <c r="R184" s="2"/>
      <c r="S184" s="2"/>
      <c r="T184" s="2"/>
      <c r="U184" s="4"/>
      <c r="V184" s="4"/>
      <c r="W184" s="2"/>
      <c r="X184" s="4"/>
      <c r="Y184" s="4"/>
      <c r="Z184" s="4"/>
      <c r="AA184" s="2"/>
      <c r="AB184" s="2"/>
      <c r="AC184" s="2"/>
    </row>
    <row r="185" spans="1:29" x14ac:dyDescent="0.25">
      <c r="A185" s="2"/>
      <c r="B185" s="2"/>
      <c r="C185" s="2"/>
      <c r="D185" s="2"/>
      <c r="E185" s="2"/>
      <c r="F185" s="2"/>
      <c r="G185" s="3"/>
      <c r="H185" s="3"/>
      <c r="I185" s="2"/>
      <c r="J185" s="4"/>
      <c r="K185" s="2"/>
      <c r="L185" s="5"/>
      <c r="M185" s="2"/>
      <c r="N185" s="6"/>
      <c r="O185" s="2"/>
      <c r="P185" s="2"/>
      <c r="Q185" s="2"/>
      <c r="R185" s="2"/>
      <c r="S185" s="2"/>
      <c r="T185" s="2"/>
      <c r="U185" s="4"/>
      <c r="V185" s="4"/>
      <c r="W185" s="2"/>
      <c r="X185" s="4"/>
      <c r="Y185" s="4"/>
      <c r="Z185" s="4"/>
      <c r="AA185" s="2"/>
      <c r="AB185" s="2"/>
      <c r="AC185" s="2"/>
    </row>
    <row r="186" spans="1:29" x14ac:dyDescent="0.25">
      <c r="A186" s="2"/>
      <c r="B186" s="2"/>
      <c r="C186" s="2"/>
      <c r="D186" s="2"/>
      <c r="E186" s="2"/>
      <c r="F186" s="2"/>
      <c r="G186" s="3"/>
      <c r="H186" s="3"/>
      <c r="I186" s="2"/>
      <c r="J186" s="4"/>
      <c r="K186" s="2"/>
      <c r="L186" s="5"/>
      <c r="M186" s="2"/>
      <c r="N186" s="6"/>
      <c r="O186" s="2"/>
      <c r="P186" s="2"/>
      <c r="Q186" s="2"/>
      <c r="R186" s="2"/>
      <c r="S186" s="2"/>
      <c r="T186" s="2"/>
      <c r="U186" s="4"/>
      <c r="V186" s="4"/>
      <c r="W186" s="2"/>
      <c r="X186" s="4"/>
      <c r="Y186" s="4"/>
      <c r="Z186" s="4"/>
      <c r="AA186" s="2"/>
      <c r="AB186" s="2"/>
      <c r="AC186" s="2"/>
    </row>
    <row r="187" spans="1:29" x14ac:dyDescent="0.25">
      <c r="A187" s="2"/>
      <c r="B187" s="2"/>
      <c r="C187" s="2"/>
      <c r="D187" s="2"/>
      <c r="E187" s="2"/>
      <c r="F187" s="2"/>
      <c r="G187" s="3"/>
      <c r="H187" s="3"/>
      <c r="I187" s="2"/>
      <c r="J187" s="4"/>
      <c r="K187" s="2"/>
      <c r="L187" s="5"/>
      <c r="M187" s="2"/>
      <c r="N187" s="6"/>
      <c r="O187" s="2"/>
      <c r="P187" s="2"/>
      <c r="Q187" s="2"/>
      <c r="R187" s="2"/>
      <c r="S187" s="2"/>
      <c r="T187" s="2"/>
      <c r="U187" s="4"/>
      <c r="V187" s="4"/>
      <c r="W187" s="2"/>
      <c r="X187" s="4"/>
      <c r="Y187" s="4"/>
      <c r="Z187" s="4"/>
      <c r="AA187" s="2"/>
      <c r="AB187" s="2"/>
      <c r="AC187" s="2"/>
    </row>
    <row r="188" spans="1:29" x14ac:dyDescent="0.25">
      <c r="A188" s="2"/>
      <c r="B188" s="2"/>
      <c r="C188" s="2"/>
      <c r="D188" s="2"/>
      <c r="E188" s="2"/>
      <c r="F188" s="2"/>
      <c r="G188" s="3"/>
      <c r="H188" s="3"/>
      <c r="I188" s="2"/>
      <c r="J188" s="4"/>
      <c r="K188" s="2"/>
      <c r="L188" s="5"/>
      <c r="M188" s="2"/>
      <c r="N188" s="6"/>
      <c r="O188" s="2"/>
      <c r="P188" s="2"/>
      <c r="Q188" s="2"/>
      <c r="R188" s="2"/>
      <c r="S188" s="2"/>
      <c r="T188" s="2"/>
      <c r="U188" s="4"/>
      <c r="V188" s="4"/>
      <c r="W188" s="2"/>
      <c r="X188" s="4"/>
      <c r="Y188" s="4"/>
      <c r="Z188" s="4"/>
      <c r="AA188" s="2"/>
      <c r="AB188" s="2"/>
      <c r="AC188" s="2"/>
    </row>
    <row r="189" spans="1:29" x14ac:dyDescent="0.25">
      <c r="A189" s="2"/>
      <c r="B189" s="2"/>
      <c r="C189" s="2"/>
      <c r="D189" s="2"/>
      <c r="E189" s="2"/>
      <c r="F189" s="2"/>
      <c r="G189" s="3"/>
      <c r="H189" s="3"/>
      <c r="I189" s="2"/>
      <c r="J189" s="4"/>
      <c r="K189" s="2"/>
      <c r="L189" s="5"/>
      <c r="M189" s="2"/>
      <c r="N189" s="6"/>
      <c r="O189" s="2"/>
      <c r="P189" s="2"/>
      <c r="Q189" s="2"/>
      <c r="R189" s="2"/>
      <c r="S189" s="2"/>
      <c r="T189" s="2"/>
      <c r="U189" s="4"/>
      <c r="V189" s="4"/>
      <c r="W189" s="2"/>
      <c r="X189" s="4"/>
      <c r="Y189" s="4"/>
      <c r="Z189" s="4"/>
      <c r="AA189" s="2"/>
      <c r="AB189" s="2"/>
      <c r="AC189" s="2"/>
    </row>
    <row r="190" spans="1:29" x14ac:dyDescent="0.25">
      <c r="A190" s="2"/>
      <c r="B190" s="2"/>
      <c r="C190" s="2"/>
      <c r="D190" s="2"/>
      <c r="E190" s="2"/>
      <c r="F190" s="2"/>
      <c r="G190" s="3"/>
      <c r="H190" s="3"/>
      <c r="I190" s="2"/>
      <c r="J190" s="4"/>
      <c r="K190" s="2"/>
      <c r="L190" s="5"/>
      <c r="M190" s="2"/>
      <c r="N190" s="6"/>
      <c r="O190" s="2"/>
      <c r="P190" s="2"/>
      <c r="Q190" s="2"/>
      <c r="R190" s="2"/>
      <c r="S190" s="2"/>
      <c r="T190" s="2"/>
      <c r="U190" s="4"/>
      <c r="V190" s="4"/>
      <c r="W190" s="2"/>
      <c r="X190" s="4"/>
      <c r="Y190" s="4"/>
      <c r="Z190" s="4"/>
      <c r="AA190" s="2"/>
      <c r="AB190" s="2"/>
      <c r="AC190" s="2"/>
    </row>
    <row r="191" spans="1:29" x14ac:dyDescent="0.25">
      <c r="A191" s="2"/>
      <c r="B191" s="2"/>
      <c r="C191" s="2"/>
      <c r="D191" s="2"/>
      <c r="E191" s="2"/>
      <c r="F191" s="2"/>
      <c r="G191" s="3"/>
      <c r="H191" s="3"/>
      <c r="I191" s="2"/>
      <c r="J191" s="4"/>
      <c r="K191" s="2"/>
      <c r="L191" s="5"/>
      <c r="M191" s="2"/>
      <c r="N191" s="6"/>
      <c r="O191" s="2"/>
      <c r="P191" s="2"/>
      <c r="Q191" s="2"/>
      <c r="R191" s="2"/>
      <c r="S191" s="2"/>
      <c r="T191" s="2"/>
      <c r="U191" s="4"/>
      <c r="V191" s="4"/>
      <c r="W191" s="2"/>
      <c r="X191" s="4"/>
      <c r="Y191" s="4"/>
      <c r="Z191" s="4"/>
      <c r="AA191" s="2"/>
      <c r="AB191" s="2"/>
      <c r="AC191" s="2"/>
    </row>
    <row r="192" spans="1:29" x14ac:dyDescent="0.25">
      <c r="A192" s="2"/>
      <c r="B192" s="2"/>
      <c r="C192" s="2"/>
      <c r="D192" s="2"/>
      <c r="E192" s="2"/>
      <c r="F192" s="2"/>
      <c r="G192" s="3"/>
      <c r="H192" s="3"/>
      <c r="I192" s="2"/>
      <c r="J192" s="4"/>
      <c r="K192" s="2"/>
      <c r="L192" s="5"/>
      <c r="M192" s="2"/>
      <c r="N192" s="6"/>
      <c r="O192" s="2"/>
      <c r="P192" s="2"/>
      <c r="Q192" s="2"/>
      <c r="R192" s="2"/>
      <c r="S192" s="2"/>
      <c r="T192" s="2"/>
      <c r="U192" s="4"/>
      <c r="V192" s="4"/>
      <c r="W192" s="2"/>
      <c r="X192" s="4"/>
      <c r="Y192" s="4"/>
      <c r="Z192" s="4"/>
      <c r="AA192" s="2"/>
      <c r="AB192" s="2"/>
      <c r="AC192" s="2"/>
    </row>
    <row r="193" spans="1:29" x14ac:dyDescent="0.25">
      <c r="A193" s="2"/>
      <c r="B193" s="2"/>
      <c r="C193" s="2"/>
      <c r="D193" s="2"/>
      <c r="E193" s="2"/>
      <c r="F193" s="2"/>
      <c r="G193" s="3"/>
      <c r="H193" s="3"/>
      <c r="I193" s="2"/>
      <c r="J193" s="4"/>
      <c r="K193" s="2"/>
      <c r="L193" s="5"/>
      <c r="M193" s="2"/>
      <c r="N193" s="6"/>
      <c r="O193" s="2"/>
      <c r="P193" s="2"/>
      <c r="Q193" s="2"/>
      <c r="R193" s="2"/>
      <c r="S193" s="2"/>
      <c r="T193" s="2"/>
      <c r="U193" s="4"/>
      <c r="V193" s="4"/>
      <c r="W193" s="2"/>
      <c r="X193" s="4"/>
      <c r="Y193" s="4"/>
      <c r="Z193" s="4"/>
      <c r="AA193" s="2"/>
      <c r="AB193" s="2"/>
      <c r="AC193" s="2"/>
    </row>
    <row r="194" spans="1:29" x14ac:dyDescent="0.25">
      <c r="A194" s="2"/>
      <c r="B194" s="2"/>
      <c r="C194" s="2"/>
      <c r="D194" s="2"/>
      <c r="E194" s="2"/>
      <c r="F194" s="2"/>
      <c r="G194" s="3"/>
      <c r="H194" s="3"/>
      <c r="I194" s="2"/>
      <c r="J194" s="4"/>
      <c r="K194" s="2"/>
      <c r="L194" s="5"/>
      <c r="M194" s="2"/>
      <c r="N194" s="6"/>
      <c r="O194" s="2"/>
      <c r="P194" s="2"/>
      <c r="Q194" s="2"/>
      <c r="R194" s="2"/>
      <c r="S194" s="2"/>
      <c r="T194" s="2"/>
      <c r="U194" s="4"/>
      <c r="V194" s="4"/>
      <c r="W194" s="2"/>
      <c r="X194" s="4"/>
      <c r="Y194" s="4"/>
      <c r="Z194" s="4"/>
      <c r="AA194" s="2"/>
      <c r="AB194" s="2"/>
      <c r="AC194" s="2"/>
    </row>
    <row r="195" spans="1:29" x14ac:dyDescent="0.25">
      <c r="A195" s="2"/>
      <c r="B195" s="2"/>
      <c r="C195" s="2"/>
      <c r="D195" s="2"/>
      <c r="E195" s="2"/>
      <c r="F195" s="2"/>
      <c r="G195" s="3"/>
      <c r="H195" s="3"/>
      <c r="I195" s="2"/>
      <c r="J195" s="4"/>
      <c r="K195" s="2"/>
      <c r="L195" s="5"/>
      <c r="M195" s="2"/>
      <c r="N195" s="6"/>
      <c r="O195" s="2"/>
      <c r="P195" s="2"/>
      <c r="Q195" s="2"/>
      <c r="R195" s="2"/>
      <c r="S195" s="2"/>
      <c r="T195" s="2"/>
      <c r="U195" s="4"/>
      <c r="V195" s="4"/>
      <c r="W195" s="2"/>
      <c r="X195" s="4"/>
      <c r="Y195" s="4"/>
      <c r="Z195" s="4"/>
      <c r="AA195" s="2"/>
      <c r="AB195" s="2"/>
      <c r="AC195" s="2"/>
    </row>
    <row r="196" spans="1:29" x14ac:dyDescent="0.25">
      <c r="A196" s="2"/>
      <c r="B196" s="2"/>
      <c r="C196" s="2"/>
      <c r="D196" s="2"/>
      <c r="E196" s="2"/>
      <c r="F196" s="2"/>
      <c r="G196" s="3"/>
      <c r="H196" s="3"/>
      <c r="I196" s="2"/>
      <c r="J196" s="4"/>
      <c r="K196" s="2"/>
      <c r="L196" s="5"/>
      <c r="M196" s="2"/>
      <c r="N196" s="6"/>
      <c r="O196" s="2"/>
      <c r="P196" s="2"/>
      <c r="Q196" s="2"/>
      <c r="R196" s="2"/>
      <c r="S196" s="2"/>
      <c r="T196" s="2"/>
      <c r="U196" s="4"/>
      <c r="V196" s="4"/>
      <c r="W196" s="2"/>
      <c r="X196" s="4"/>
      <c r="Y196" s="4"/>
      <c r="Z196" s="4"/>
      <c r="AA196" s="2"/>
      <c r="AB196" s="2"/>
      <c r="AC196" s="2"/>
    </row>
    <row r="197" spans="1:29" x14ac:dyDescent="0.25">
      <c r="A197" s="2"/>
      <c r="B197" s="2"/>
      <c r="C197" s="2"/>
      <c r="D197" s="2"/>
      <c r="E197" s="2"/>
      <c r="F197" s="2"/>
      <c r="G197" s="3"/>
      <c r="H197" s="3"/>
      <c r="I197" s="2"/>
      <c r="J197" s="4"/>
      <c r="K197" s="2"/>
      <c r="L197" s="5"/>
      <c r="M197" s="2"/>
      <c r="N197" s="6"/>
      <c r="O197" s="2"/>
      <c r="P197" s="2"/>
      <c r="Q197" s="2"/>
      <c r="R197" s="2"/>
      <c r="S197" s="2"/>
      <c r="T197" s="2"/>
      <c r="U197" s="4"/>
      <c r="V197" s="4"/>
      <c r="W197" s="2"/>
      <c r="X197" s="4"/>
      <c r="Y197" s="4"/>
      <c r="Z197" s="4"/>
      <c r="AA197" s="2"/>
      <c r="AB197" s="2"/>
      <c r="AC197" s="2"/>
    </row>
    <row r="198" spans="1:29" x14ac:dyDescent="0.25">
      <c r="A198" s="2"/>
      <c r="B198" s="2"/>
      <c r="C198" s="2"/>
      <c r="D198" s="2"/>
      <c r="E198" s="2"/>
      <c r="F198" s="2"/>
      <c r="G198" s="3"/>
      <c r="H198" s="3"/>
      <c r="I198" s="2"/>
      <c r="J198" s="4"/>
      <c r="K198" s="2"/>
      <c r="L198" s="5"/>
      <c r="M198" s="2"/>
      <c r="N198" s="6"/>
      <c r="O198" s="2"/>
      <c r="P198" s="2"/>
      <c r="Q198" s="2"/>
      <c r="R198" s="2"/>
      <c r="S198" s="2"/>
      <c r="T198" s="2"/>
      <c r="U198" s="4"/>
      <c r="V198" s="4"/>
      <c r="W198" s="2"/>
      <c r="X198" s="4"/>
      <c r="Y198" s="4"/>
      <c r="Z198" s="4"/>
      <c r="AA198" s="2"/>
      <c r="AB198" s="2"/>
      <c r="AC198" s="2"/>
    </row>
    <row r="199" spans="1:29" x14ac:dyDescent="0.25">
      <c r="A199" s="2"/>
      <c r="B199" s="2"/>
      <c r="C199" s="2"/>
      <c r="D199" s="2"/>
      <c r="E199" s="2"/>
      <c r="F199" s="2"/>
      <c r="G199" s="3"/>
      <c r="H199" s="3"/>
      <c r="I199" s="2"/>
      <c r="J199" s="4"/>
      <c r="K199" s="2"/>
      <c r="L199" s="5"/>
      <c r="M199" s="2"/>
      <c r="N199" s="6"/>
      <c r="O199" s="2"/>
      <c r="P199" s="2"/>
      <c r="Q199" s="2"/>
      <c r="R199" s="2"/>
      <c r="S199" s="2"/>
      <c r="T199" s="2"/>
      <c r="U199" s="4"/>
      <c r="V199" s="4"/>
      <c r="W199" s="2"/>
      <c r="X199" s="4"/>
      <c r="Y199" s="4"/>
      <c r="Z199" s="4"/>
      <c r="AA199" s="2"/>
      <c r="AB199" s="2"/>
      <c r="AC199" s="2"/>
    </row>
    <row r="200" spans="1:29" x14ac:dyDescent="0.25">
      <c r="A200" s="2"/>
      <c r="B200" s="2"/>
      <c r="C200" s="2"/>
      <c r="D200" s="2"/>
      <c r="E200" s="2"/>
      <c r="F200" s="2"/>
      <c r="G200" s="3"/>
      <c r="H200" s="3"/>
      <c r="I200" s="2"/>
      <c r="J200" s="4"/>
      <c r="K200" s="2"/>
      <c r="L200" s="5"/>
      <c r="M200" s="2"/>
      <c r="N200" s="6"/>
      <c r="O200" s="2"/>
      <c r="P200" s="2"/>
      <c r="Q200" s="2"/>
      <c r="R200" s="2"/>
      <c r="S200" s="2"/>
      <c r="T200" s="2"/>
      <c r="U200" s="4"/>
      <c r="V200" s="4"/>
      <c r="W200" s="2"/>
      <c r="X200" s="4"/>
      <c r="Y200" s="4"/>
      <c r="Z200" s="4"/>
      <c r="AA200" s="2"/>
      <c r="AB200" s="2"/>
      <c r="AC200" s="2"/>
    </row>
    <row r="201" spans="1:29" x14ac:dyDescent="0.25">
      <c r="A201" s="2"/>
      <c r="B201" s="2"/>
      <c r="C201" s="2"/>
      <c r="D201" s="2"/>
      <c r="E201" s="2"/>
      <c r="F201" s="2"/>
      <c r="G201" s="3"/>
      <c r="H201" s="3"/>
      <c r="I201" s="2"/>
      <c r="J201" s="4"/>
      <c r="K201" s="2"/>
      <c r="L201" s="5"/>
      <c r="M201" s="2"/>
      <c r="N201" s="6"/>
      <c r="O201" s="2"/>
      <c r="P201" s="2"/>
      <c r="Q201" s="2"/>
      <c r="R201" s="2"/>
      <c r="S201" s="2"/>
      <c r="T201" s="2"/>
      <c r="U201" s="4"/>
      <c r="V201" s="4"/>
      <c r="W201" s="2"/>
      <c r="X201" s="4"/>
      <c r="Y201" s="4"/>
      <c r="Z201" s="4"/>
      <c r="AA201" s="2"/>
      <c r="AB201" s="2"/>
      <c r="AC201" s="2"/>
    </row>
    <row r="202" spans="1:29" x14ac:dyDescent="0.25">
      <c r="A202" s="2"/>
      <c r="B202" s="2"/>
      <c r="C202" s="2"/>
      <c r="D202" s="2"/>
      <c r="E202" s="2"/>
      <c r="F202" s="2"/>
      <c r="G202" s="3"/>
      <c r="H202" s="3"/>
      <c r="I202" s="2"/>
      <c r="J202" s="4"/>
      <c r="K202" s="2"/>
      <c r="L202" s="5"/>
      <c r="M202" s="2"/>
      <c r="N202" s="6"/>
      <c r="O202" s="2"/>
      <c r="P202" s="2"/>
      <c r="Q202" s="2"/>
      <c r="R202" s="2"/>
      <c r="S202" s="2"/>
      <c r="T202" s="2"/>
      <c r="U202" s="4"/>
      <c r="V202" s="4"/>
      <c r="W202" s="2"/>
      <c r="X202" s="4"/>
      <c r="Y202" s="4"/>
      <c r="Z202" s="4"/>
      <c r="AA202" s="2"/>
      <c r="AB202" s="2"/>
      <c r="AC202" s="2"/>
    </row>
    <row r="203" spans="1:29" x14ac:dyDescent="0.25">
      <c r="A203" s="2"/>
      <c r="B203" s="2"/>
      <c r="C203" s="2"/>
      <c r="D203" s="2"/>
      <c r="E203" s="2"/>
      <c r="F203" s="2"/>
      <c r="G203" s="3"/>
      <c r="H203" s="3"/>
      <c r="I203" s="2"/>
      <c r="J203" s="4"/>
      <c r="K203" s="2"/>
      <c r="L203" s="5"/>
      <c r="M203" s="2"/>
      <c r="N203" s="6"/>
      <c r="O203" s="2"/>
      <c r="P203" s="2"/>
      <c r="Q203" s="2"/>
      <c r="R203" s="2"/>
      <c r="S203" s="2"/>
      <c r="T203" s="2"/>
      <c r="U203" s="4"/>
      <c r="V203" s="4"/>
      <c r="W203" s="2"/>
      <c r="X203" s="4"/>
      <c r="Y203" s="4"/>
      <c r="Z203" s="4"/>
      <c r="AA203" s="2"/>
      <c r="AB203" s="2"/>
      <c r="AC203" s="2"/>
    </row>
    <row r="204" spans="1:29" x14ac:dyDescent="0.25">
      <c r="A204" s="2"/>
      <c r="B204" s="2"/>
      <c r="C204" s="2"/>
      <c r="D204" s="2"/>
      <c r="E204" s="2"/>
      <c r="F204" s="2"/>
      <c r="G204" s="3"/>
      <c r="H204" s="3"/>
      <c r="I204" s="2"/>
      <c r="J204" s="4"/>
      <c r="K204" s="2"/>
      <c r="L204" s="5"/>
      <c r="M204" s="2"/>
      <c r="N204" s="6"/>
      <c r="O204" s="2"/>
      <c r="P204" s="2"/>
      <c r="Q204" s="2"/>
      <c r="R204" s="2"/>
      <c r="S204" s="2"/>
      <c r="T204" s="2"/>
      <c r="U204" s="4"/>
      <c r="V204" s="4"/>
      <c r="W204" s="2"/>
      <c r="X204" s="4"/>
      <c r="Y204" s="4"/>
      <c r="Z204" s="4"/>
      <c r="AA204" s="2"/>
      <c r="AB204" s="2"/>
      <c r="AC204" s="2"/>
    </row>
    <row r="205" spans="1:29" x14ac:dyDescent="0.25">
      <c r="A205" s="2"/>
      <c r="B205" s="2"/>
      <c r="C205" s="2"/>
      <c r="D205" s="2"/>
      <c r="E205" s="2"/>
      <c r="F205" s="2"/>
      <c r="G205" s="3"/>
      <c r="H205" s="3"/>
      <c r="I205" s="2"/>
      <c r="J205" s="4"/>
      <c r="K205" s="2"/>
      <c r="L205" s="5"/>
      <c r="M205" s="2"/>
      <c r="N205" s="6"/>
      <c r="O205" s="2"/>
      <c r="P205" s="2"/>
      <c r="Q205" s="2"/>
      <c r="R205" s="2"/>
      <c r="S205" s="2"/>
      <c r="T205" s="2"/>
      <c r="U205" s="4"/>
      <c r="V205" s="4"/>
      <c r="W205" s="2"/>
      <c r="X205" s="4"/>
      <c r="Y205" s="4"/>
      <c r="Z205" s="4"/>
      <c r="AA205" s="2"/>
      <c r="AB205" s="2"/>
      <c r="AC205" s="2"/>
    </row>
    <row r="206" spans="1:29" x14ac:dyDescent="0.25">
      <c r="A206" s="2"/>
      <c r="B206" s="2"/>
      <c r="C206" s="2"/>
      <c r="D206" s="2"/>
      <c r="E206" s="2"/>
      <c r="F206" s="2"/>
      <c r="G206" s="3"/>
      <c r="H206" s="3"/>
      <c r="I206" s="2"/>
      <c r="J206" s="4"/>
      <c r="K206" s="2"/>
      <c r="L206" s="5"/>
      <c r="M206" s="2"/>
      <c r="N206" s="6"/>
      <c r="O206" s="2"/>
      <c r="P206" s="2"/>
      <c r="Q206" s="2"/>
      <c r="R206" s="2"/>
      <c r="S206" s="2"/>
      <c r="T206" s="2"/>
      <c r="U206" s="4"/>
      <c r="V206" s="4"/>
      <c r="W206" s="2"/>
      <c r="X206" s="4"/>
      <c r="Y206" s="4"/>
      <c r="Z206" s="4"/>
      <c r="AA206" s="2"/>
      <c r="AB206" s="2"/>
      <c r="AC206" s="2"/>
    </row>
    <row r="207" spans="1:29" x14ac:dyDescent="0.25">
      <c r="A207" s="2"/>
      <c r="B207" s="2"/>
      <c r="C207" s="2"/>
      <c r="D207" s="2"/>
      <c r="E207" s="2"/>
      <c r="F207" s="2"/>
      <c r="G207" s="3"/>
      <c r="H207" s="3"/>
      <c r="I207" s="2"/>
      <c r="J207" s="4"/>
      <c r="K207" s="2"/>
      <c r="L207" s="5"/>
      <c r="M207" s="2"/>
      <c r="N207" s="6"/>
      <c r="O207" s="2"/>
      <c r="P207" s="2"/>
      <c r="Q207" s="2"/>
      <c r="R207" s="2"/>
      <c r="S207" s="2"/>
      <c r="T207" s="2"/>
      <c r="U207" s="4"/>
      <c r="V207" s="4"/>
      <c r="W207" s="2"/>
      <c r="X207" s="4"/>
      <c r="Y207" s="4"/>
      <c r="Z207" s="4"/>
      <c r="AA207" s="2"/>
      <c r="AB207" s="2"/>
      <c r="AC207" s="2"/>
    </row>
    <row r="208" spans="1:29" x14ac:dyDescent="0.25">
      <c r="A208" s="2"/>
      <c r="B208" s="2"/>
      <c r="C208" s="2"/>
      <c r="D208" s="2"/>
      <c r="E208" s="2"/>
      <c r="F208" s="2"/>
      <c r="G208" s="3"/>
      <c r="H208" s="3"/>
      <c r="I208" s="2"/>
      <c r="J208" s="4"/>
      <c r="K208" s="2"/>
      <c r="L208" s="5"/>
      <c r="M208" s="2"/>
      <c r="N208" s="6"/>
      <c r="O208" s="2"/>
      <c r="P208" s="2"/>
      <c r="Q208" s="2"/>
      <c r="R208" s="2"/>
      <c r="S208" s="2"/>
      <c r="T208" s="2"/>
      <c r="U208" s="4"/>
      <c r="V208" s="4"/>
      <c r="W208" s="2"/>
      <c r="X208" s="4"/>
      <c r="Y208" s="4"/>
      <c r="Z208" s="4"/>
      <c r="AA208" s="2"/>
      <c r="AB208" s="2"/>
      <c r="AC208" s="2"/>
    </row>
    <row r="209" spans="1:29" x14ac:dyDescent="0.25">
      <c r="A209" s="2"/>
      <c r="B209" s="2"/>
      <c r="C209" s="2"/>
      <c r="D209" s="2"/>
      <c r="E209" s="2"/>
      <c r="F209" s="2"/>
      <c r="G209" s="3"/>
      <c r="H209" s="3"/>
      <c r="I209" s="2"/>
      <c r="J209" s="4"/>
      <c r="K209" s="2"/>
      <c r="L209" s="5"/>
      <c r="M209" s="2"/>
      <c r="N209" s="6"/>
      <c r="O209" s="2"/>
      <c r="P209" s="2"/>
      <c r="Q209" s="2"/>
      <c r="R209" s="2"/>
      <c r="S209" s="2"/>
      <c r="T209" s="2"/>
      <c r="U209" s="4"/>
      <c r="V209" s="4"/>
      <c r="W209" s="2"/>
      <c r="X209" s="4"/>
      <c r="Y209" s="4"/>
      <c r="Z209" s="4"/>
      <c r="AA209" s="2"/>
      <c r="AB209" s="2"/>
      <c r="AC209" s="2"/>
    </row>
    <row r="210" spans="1:29" x14ac:dyDescent="0.25">
      <c r="A210" s="2"/>
      <c r="B210" s="2"/>
      <c r="C210" s="2"/>
      <c r="D210" s="2"/>
      <c r="E210" s="2"/>
      <c r="F210" s="2"/>
      <c r="G210" s="3"/>
      <c r="H210" s="3"/>
      <c r="I210" s="2"/>
      <c r="J210" s="4"/>
      <c r="K210" s="2"/>
      <c r="L210" s="5"/>
      <c r="M210" s="2"/>
      <c r="N210" s="6"/>
      <c r="O210" s="2"/>
      <c r="P210" s="2"/>
      <c r="Q210" s="2"/>
      <c r="R210" s="2"/>
      <c r="S210" s="2"/>
      <c r="T210" s="2"/>
      <c r="U210" s="4"/>
      <c r="V210" s="4"/>
      <c r="W210" s="2"/>
      <c r="X210" s="4"/>
      <c r="Y210" s="4"/>
      <c r="Z210" s="4"/>
      <c r="AA210" s="2"/>
      <c r="AB210" s="2"/>
      <c r="AC210" s="2"/>
    </row>
    <row r="211" spans="1:29" x14ac:dyDescent="0.25">
      <c r="A211" s="2"/>
      <c r="B211" s="2"/>
      <c r="C211" s="2"/>
      <c r="D211" s="2"/>
      <c r="E211" s="2"/>
      <c r="F211" s="2"/>
      <c r="G211" s="3"/>
      <c r="H211" s="3"/>
      <c r="I211" s="2"/>
      <c r="J211" s="4"/>
      <c r="K211" s="2"/>
      <c r="L211" s="5"/>
      <c r="M211" s="2"/>
      <c r="N211" s="6"/>
      <c r="O211" s="2"/>
      <c r="P211" s="2"/>
      <c r="Q211" s="2"/>
      <c r="R211" s="2"/>
      <c r="S211" s="2"/>
      <c r="T211" s="2"/>
      <c r="U211" s="4"/>
      <c r="V211" s="4"/>
      <c r="W211" s="2"/>
      <c r="X211" s="4"/>
      <c r="Y211" s="4"/>
      <c r="Z211" s="4"/>
      <c r="AA211" s="2"/>
      <c r="AB211" s="2"/>
      <c r="AC211" s="2"/>
    </row>
    <row r="212" spans="1:29" x14ac:dyDescent="0.25">
      <c r="A212" s="2"/>
      <c r="B212" s="2"/>
      <c r="C212" s="2"/>
      <c r="D212" s="2"/>
      <c r="E212" s="2"/>
      <c r="F212" s="2"/>
      <c r="G212" s="3"/>
      <c r="H212" s="3"/>
      <c r="I212" s="2"/>
      <c r="J212" s="4"/>
      <c r="K212" s="2"/>
      <c r="L212" s="5"/>
      <c r="M212" s="2"/>
      <c r="N212" s="6"/>
      <c r="O212" s="2"/>
      <c r="P212" s="2"/>
      <c r="Q212" s="2"/>
      <c r="R212" s="2"/>
      <c r="S212" s="2"/>
      <c r="T212" s="2"/>
      <c r="U212" s="4"/>
      <c r="V212" s="4"/>
      <c r="W212" s="2"/>
      <c r="X212" s="4"/>
      <c r="Y212" s="4"/>
      <c r="Z212" s="4"/>
      <c r="AA212" s="2"/>
      <c r="AB212" s="2"/>
      <c r="AC212" s="2"/>
    </row>
    <row r="213" spans="1:29" x14ac:dyDescent="0.25">
      <c r="A213" s="2"/>
      <c r="B213" s="2"/>
      <c r="C213" s="2"/>
      <c r="D213" s="2"/>
      <c r="E213" s="2"/>
      <c r="F213" s="2"/>
      <c r="G213" s="3"/>
      <c r="H213" s="3"/>
      <c r="I213" s="2"/>
      <c r="J213" s="4"/>
      <c r="K213" s="2"/>
      <c r="L213" s="5"/>
      <c r="M213" s="2"/>
      <c r="N213" s="6"/>
      <c r="O213" s="2"/>
      <c r="P213" s="2"/>
      <c r="Q213" s="2"/>
      <c r="R213" s="2"/>
      <c r="S213" s="2"/>
      <c r="T213" s="2"/>
      <c r="U213" s="4"/>
      <c r="V213" s="4"/>
      <c r="W213" s="2"/>
      <c r="X213" s="4"/>
      <c r="Y213" s="4"/>
      <c r="Z213" s="4"/>
      <c r="AA213" s="2"/>
      <c r="AB213" s="2"/>
      <c r="AC213" s="2"/>
    </row>
    <row r="214" spans="1:29" x14ac:dyDescent="0.25">
      <c r="A214" s="2"/>
      <c r="B214" s="2"/>
      <c r="C214" s="2"/>
      <c r="D214" s="2"/>
      <c r="E214" s="2"/>
      <c r="F214" s="2"/>
      <c r="G214" s="3"/>
      <c r="H214" s="3"/>
      <c r="I214" s="2"/>
      <c r="J214" s="4"/>
      <c r="K214" s="2"/>
      <c r="L214" s="5"/>
      <c r="M214" s="2"/>
      <c r="N214" s="6"/>
      <c r="O214" s="2"/>
      <c r="P214" s="2"/>
      <c r="Q214" s="2"/>
      <c r="R214" s="2"/>
      <c r="S214" s="2"/>
      <c r="T214" s="2"/>
      <c r="U214" s="4"/>
      <c r="V214" s="4"/>
      <c r="W214" s="2"/>
      <c r="X214" s="4"/>
      <c r="Y214" s="4"/>
      <c r="Z214" s="4"/>
      <c r="AA214" s="2"/>
      <c r="AB214" s="2"/>
      <c r="AC214" s="2"/>
    </row>
    <row r="215" spans="1:29" x14ac:dyDescent="0.25">
      <c r="A215" s="2"/>
      <c r="B215" s="2"/>
      <c r="C215" s="2"/>
      <c r="D215" s="2"/>
      <c r="E215" s="2"/>
      <c r="F215" s="2"/>
      <c r="G215" s="3"/>
      <c r="H215" s="3"/>
      <c r="I215" s="2"/>
      <c r="J215" s="4"/>
      <c r="K215" s="2"/>
      <c r="L215" s="5"/>
      <c r="M215" s="2"/>
      <c r="N215" s="6"/>
      <c r="O215" s="2"/>
      <c r="P215" s="2"/>
      <c r="Q215" s="2"/>
      <c r="R215" s="2"/>
      <c r="S215" s="2"/>
      <c r="T215" s="2"/>
      <c r="U215" s="4"/>
      <c r="V215" s="4"/>
      <c r="W215" s="2"/>
      <c r="X215" s="4"/>
      <c r="Y215" s="4"/>
      <c r="Z215" s="4"/>
      <c r="AA215" s="2"/>
      <c r="AB215" s="2"/>
      <c r="AC215" s="2"/>
    </row>
    <row r="216" spans="1:29" x14ac:dyDescent="0.25">
      <c r="A216" s="2"/>
      <c r="B216" s="2"/>
      <c r="C216" s="2"/>
      <c r="D216" s="2"/>
      <c r="E216" s="2"/>
      <c r="F216" s="2"/>
      <c r="G216" s="3"/>
      <c r="H216" s="3"/>
      <c r="I216" s="2"/>
      <c r="J216" s="4"/>
      <c r="K216" s="2"/>
      <c r="L216" s="5"/>
      <c r="M216" s="2"/>
      <c r="N216" s="6"/>
      <c r="O216" s="2"/>
      <c r="P216" s="2"/>
      <c r="Q216" s="2"/>
      <c r="R216" s="2"/>
      <c r="S216" s="2"/>
      <c r="T216" s="2"/>
      <c r="U216" s="4"/>
      <c r="V216" s="4"/>
      <c r="W216" s="2"/>
      <c r="X216" s="4"/>
      <c r="Y216" s="4"/>
      <c r="Z216" s="4"/>
      <c r="AA216" s="2"/>
      <c r="AB216" s="2"/>
      <c r="AC216" s="2"/>
    </row>
    <row r="217" spans="1:29" x14ac:dyDescent="0.25">
      <c r="A217" s="2"/>
      <c r="B217" s="2"/>
      <c r="C217" s="2"/>
      <c r="D217" s="2"/>
      <c r="E217" s="2"/>
      <c r="F217" s="2"/>
      <c r="G217" s="3"/>
      <c r="H217" s="3"/>
      <c r="I217" s="2"/>
      <c r="J217" s="4"/>
      <c r="K217" s="2"/>
      <c r="L217" s="5"/>
      <c r="M217" s="2"/>
      <c r="N217" s="6"/>
      <c r="O217" s="2"/>
      <c r="P217" s="2"/>
      <c r="Q217" s="2"/>
      <c r="R217" s="2"/>
      <c r="S217" s="2"/>
      <c r="T217" s="2"/>
      <c r="U217" s="4"/>
      <c r="V217" s="4"/>
      <c r="W217" s="2"/>
      <c r="X217" s="4"/>
      <c r="Y217" s="4"/>
      <c r="Z217" s="4"/>
      <c r="AA217" s="2"/>
      <c r="AB217" s="2"/>
      <c r="AC217" s="2"/>
    </row>
    <row r="218" spans="1:29" x14ac:dyDescent="0.25">
      <c r="A218" s="2"/>
      <c r="B218" s="2"/>
      <c r="C218" s="2"/>
      <c r="D218" s="2"/>
      <c r="E218" s="2"/>
      <c r="F218" s="2"/>
      <c r="G218" s="3"/>
      <c r="H218" s="3"/>
      <c r="I218" s="2"/>
      <c r="J218" s="4"/>
      <c r="K218" s="2"/>
      <c r="L218" s="5"/>
      <c r="M218" s="2"/>
      <c r="N218" s="6"/>
      <c r="O218" s="2"/>
      <c r="P218" s="2"/>
      <c r="Q218" s="2"/>
      <c r="R218" s="2"/>
      <c r="S218" s="2"/>
      <c r="T218" s="2"/>
      <c r="U218" s="4"/>
      <c r="V218" s="4"/>
      <c r="W218" s="2"/>
      <c r="X218" s="4"/>
      <c r="Y218" s="4"/>
      <c r="Z218" s="4"/>
      <c r="AA218" s="2"/>
      <c r="AB218" s="2"/>
      <c r="AC218" s="2"/>
    </row>
    <row r="219" spans="1:29" x14ac:dyDescent="0.25">
      <c r="A219" s="2"/>
      <c r="B219" s="2"/>
      <c r="C219" s="2"/>
      <c r="D219" s="2"/>
      <c r="E219" s="2"/>
      <c r="F219" s="2"/>
      <c r="G219" s="3"/>
      <c r="H219" s="3"/>
      <c r="I219" s="2"/>
      <c r="J219" s="4"/>
      <c r="K219" s="2"/>
      <c r="L219" s="5"/>
      <c r="M219" s="2"/>
      <c r="N219" s="6"/>
      <c r="O219" s="2"/>
      <c r="P219" s="2"/>
      <c r="Q219" s="2"/>
      <c r="R219" s="2"/>
      <c r="S219" s="2"/>
      <c r="T219" s="2"/>
      <c r="U219" s="4"/>
      <c r="V219" s="4"/>
      <c r="W219" s="2"/>
      <c r="X219" s="4"/>
      <c r="Y219" s="4"/>
      <c r="Z219" s="4"/>
      <c r="AA219" s="2"/>
      <c r="AB219" s="2"/>
      <c r="AC219" s="2"/>
    </row>
    <row r="220" spans="1:29" x14ac:dyDescent="0.25">
      <c r="A220" s="2"/>
      <c r="B220" s="2"/>
      <c r="C220" s="2"/>
      <c r="D220" s="2"/>
      <c r="E220" s="2"/>
      <c r="F220" s="2"/>
      <c r="G220" s="3"/>
      <c r="H220" s="3"/>
      <c r="I220" s="2"/>
      <c r="J220" s="4"/>
      <c r="K220" s="2"/>
      <c r="L220" s="5"/>
      <c r="M220" s="2"/>
      <c r="N220" s="6"/>
      <c r="O220" s="2"/>
      <c r="P220" s="2"/>
      <c r="Q220" s="2"/>
      <c r="R220" s="2"/>
      <c r="S220" s="2"/>
      <c r="T220" s="2"/>
      <c r="U220" s="4"/>
      <c r="V220" s="4"/>
      <c r="W220" s="2"/>
      <c r="X220" s="4"/>
      <c r="Y220" s="4"/>
      <c r="Z220" s="4"/>
      <c r="AA220" s="2"/>
      <c r="AB220" s="2"/>
      <c r="AC220" s="2"/>
    </row>
    <row r="221" spans="1:29" x14ac:dyDescent="0.25">
      <c r="A221" s="2"/>
      <c r="B221" s="2"/>
      <c r="C221" s="2"/>
      <c r="D221" s="2"/>
      <c r="E221" s="2"/>
      <c r="F221" s="2"/>
      <c r="G221" s="3"/>
      <c r="H221" s="2"/>
      <c r="I221" s="2"/>
      <c r="J221" s="4"/>
      <c r="K221" s="2"/>
      <c r="L221" s="5"/>
      <c r="M221" s="2"/>
      <c r="N221" s="6"/>
      <c r="O221" s="2"/>
      <c r="P221" s="2"/>
      <c r="Q221" s="2"/>
      <c r="R221" s="2"/>
      <c r="S221" s="2"/>
      <c r="T221" s="2"/>
      <c r="U221" s="4"/>
      <c r="V221" s="4"/>
      <c r="W221" s="2"/>
      <c r="X221" s="4"/>
      <c r="Y221" s="4"/>
      <c r="Z221" s="4"/>
      <c r="AA221" s="2"/>
      <c r="AB221" s="2"/>
      <c r="AC221" s="2"/>
    </row>
    <row r="222" spans="1:29" x14ac:dyDescent="0.25">
      <c r="A222" s="2"/>
      <c r="B222" s="2"/>
      <c r="C222" s="2"/>
      <c r="D222" s="2"/>
      <c r="E222" s="2"/>
      <c r="F222" s="2"/>
      <c r="G222" s="3"/>
      <c r="H222" s="3"/>
      <c r="I222" s="2"/>
      <c r="J222" s="4"/>
      <c r="K222" s="2"/>
      <c r="L222" s="5"/>
      <c r="M222" s="2"/>
      <c r="N222" s="6"/>
      <c r="O222" s="2"/>
      <c r="P222" s="2"/>
      <c r="Q222" s="2"/>
      <c r="R222" s="2"/>
      <c r="S222" s="2"/>
      <c r="T222" s="2"/>
      <c r="U222" s="4"/>
      <c r="V222" s="4"/>
      <c r="W222" s="2"/>
      <c r="X222" s="4"/>
      <c r="Y222" s="4"/>
      <c r="Z222" s="4"/>
      <c r="AA222" s="2"/>
      <c r="AB222" s="2"/>
      <c r="AC222" s="2"/>
    </row>
    <row r="223" spans="1:29" x14ac:dyDescent="0.25">
      <c r="A223" s="2"/>
      <c r="B223" s="2"/>
      <c r="C223" s="2"/>
      <c r="D223" s="2"/>
      <c r="E223" s="2"/>
      <c r="F223" s="2"/>
      <c r="G223" s="3"/>
      <c r="H223" s="3"/>
      <c r="I223" s="2"/>
      <c r="J223" s="4"/>
      <c r="K223" s="2"/>
      <c r="L223" s="5"/>
      <c r="M223" s="2"/>
      <c r="N223" s="6"/>
      <c r="O223" s="2"/>
      <c r="P223" s="2"/>
      <c r="Q223" s="2"/>
      <c r="R223" s="2"/>
      <c r="S223" s="2"/>
      <c r="T223" s="2"/>
      <c r="U223" s="4"/>
      <c r="V223" s="4"/>
      <c r="W223" s="2"/>
      <c r="X223" s="4"/>
      <c r="Y223" s="4"/>
      <c r="Z223" s="4"/>
      <c r="AA223" s="2"/>
      <c r="AB223" s="2"/>
      <c r="AC223" s="2"/>
    </row>
    <row r="224" spans="1:29" x14ac:dyDescent="0.25">
      <c r="A224" s="2"/>
      <c r="B224" s="2"/>
      <c r="C224" s="2"/>
      <c r="D224" s="2"/>
      <c r="E224" s="2"/>
      <c r="F224" s="2"/>
      <c r="G224" s="3"/>
      <c r="H224" s="3"/>
      <c r="I224" s="2"/>
      <c r="J224" s="4"/>
      <c r="K224" s="2"/>
      <c r="L224" s="5"/>
      <c r="M224" s="2"/>
      <c r="N224" s="6"/>
      <c r="O224" s="2"/>
      <c r="P224" s="2"/>
      <c r="Q224" s="2"/>
      <c r="R224" s="2"/>
      <c r="S224" s="2"/>
      <c r="T224" s="2"/>
      <c r="U224" s="4"/>
      <c r="V224" s="4"/>
      <c r="W224" s="2"/>
      <c r="X224" s="4"/>
      <c r="Y224" s="4"/>
      <c r="Z224" s="4"/>
      <c r="AA224" s="2"/>
      <c r="AB224" s="2"/>
      <c r="AC224" s="2"/>
    </row>
    <row r="225" spans="1:29" x14ac:dyDescent="0.25">
      <c r="A225" s="2"/>
      <c r="B225" s="2"/>
      <c r="C225" s="2"/>
      <c r="D225" s="2"/>
      <c r="E225" s="2"/>
      <c r="F225" s="2"/>
      <c r="G225" s="3"/>
      <c r="H225" s="3"/>
      <c r="I225" s="2"/>
      <c r="J225" s="4"/>
      <c r="K225" s="2"/>
      <c r="L225" s="5"/>
      <c r="M225" s="2"/>
      <c r="N225" s="6"/>
      <c r="O225" s="2"/>
      <c r="P225" s="2"/>
      <c r="Q225" s="2"/>
      <c r="R225" s="2"/>
      <c r="S225" s="2"/>
      <c r="T225" s="2"/>
      <c r="U225" s="4"/>
      <c r="V225" s="4"/>
      <c r="W225" s="2"/>
      <c r="X225" s="4"/>
      <c r="Y225" s="4"/>
      <c r="Z225" s="4"/>
      <c r="AA225" s="2"/>
      <c r="AB225" s="2"/>
      <c r="AC225" s="2"/>
    </row>
    <row r="226" spans="1:29" x14ac:dyDescent="0.25">
      <c r="A226" s="2"/>
      <c r="B226" s="2"/>
      <c r="C226" s="2"/>
      <c r="D226" s="2"/>
      <c r="E226" s="2"/>
      <c r="F226" s="2"/>
      <c r="G226" s="3"/>
      <c r="H226" s="3"/>
      <c r="I226" s="2"/>
      <c r="J226" s="4"/>
      <c r="K226" s="2"/>
      <c r="L226" s="5"/>
      <c r="M226" s="2"/>
      <c r="N226" s="6"/>
      <c r="O226" s="2"/>
      <c r="P226" s="2"/>
      <c r="Q226" s="2"/>
      <c r="R226" s="2"/>
      <c r="S226" s="2"/>
      <c r="T226" s="2"/>
      <c r="U226" s="4"/>
      <c r="V226" s="4"/>
      <c r="W226" s="2"/>
      <c r="X226" s="4"/>
      <c r="Y226" s="4"/>
      <c r="Z226" s="4"/>
      <c r="AA226" s="2"/>
      <c r="AB226" s="2"/>
      <c r="AC226" s="2"/>
    </row>
    <row r="227" spans="1:29" x14ac:dyDescent="0.25">
      <c r="A227" s="2"/>
      <c r="B227" s="2"/>
      <c r="C227" s="2"/>
      <c r="D227" s="2"/>
      <c r="E227" s="2"/>
      <c r="F227" s="2"/>
      <c r="G227" s="3"/>
      <c r="H227" s="3"/>
      <c r="I227" s="2"/>
      <c r="J227" s="4"/>
      <c r="K227" s="2"/>
      <c r="L227" s="5"/>
      <c r="M227" s="2"/>
      <c r="N227" s="6"/>
      <c r="O227" s="2"/>
      <c r="P227" s="2"/>
      <c r="Q227" s="2"/>
      <c r="R227" s="2"/>
      <c r="S227" s="2"/>
      <c r="T227" s="2"/>
      <c r="U227" s="4"/>
      <c r="V227" s="4"/>
      <c r="W227" s="2"/>
      <c r="X227" s="4"/>
      <c r="Y227" s="4"/>
      <c r="Z227" s="4"/>
      <c r="AA227" s="2"/>
      <c r="AB227" s="2"/>
      <c r="AC227" s="2"/>
    </row>
    <row r="228" spans="1:29" x14ac:dyDescent="0.25">
      <c r="A228" s="2"/>
      <c r="B228" s="2"/>
      <c r="C228" s="2"/>
      <c r="D228" s="2"/>
      <c r="E228" s="2"/>
      <c r="F228" s="2"/>
      <c r="G228" s="3"/>
      <c r="H228" s="3"/>
      <c r="I228" s="2"/>
      <c r="J228" s="4"/>
      <c r="K228" s="2"/>
      <c r="L228" s="5"/>
      <c r="M228" s="2"/>
      <c r="N228" s="6"/>
      <c r="O228" s="2"/>
      <c r="P228" s="2"/>
      <c r="Q228" s="2"/>
      <c r="R228" s="2"/>
      <c r="S228" s="2"/>
      <c r="T228" s="2"/>
      <c r="U228" s="4"/>
      <c r="V228" s="4"/>
      <c r="W228" s="2"/>
      <c r="X228" s="4"/>
      <c r="Y228" s="4"/>
      <c r="Z228" s="4"/>
      <c r="AA228" s="2"/>
      <c r="AB228" s="2"/>
      <c r="AC228" s="2"/>
    </row>
    <row r="229" spans="1:29" x14ac:dyDescent="0.25">
      <c r="A229" s="2"/>
      <c r="B229" s="2"/>
      <c r="C229" s="2"/>
      <c r="D229" s="2"/>
      <c r="E229" s="2"/>
      <c r="F229" s="2"/>
      <c r="G229" s="3"/>
      <c r="H229" s="3"/>
      <c r="I229" s="2"/>
      <c r="J229" s="4"/>
      <c r="K229" s="2"/>
      <c r="L229" s="5"/>
      <c r="M229" s="2"/>
      <c r="N229" s="6"/>
      <c r="O229" s="2"/>
      <c r="P229" s="2"/>
      <c r="Q229" s="2"/>
      <c r="R229" s="2"/>
      <c r="S229" s="2"/>
      <c r="T229" s="2"/>
      <c r="U229" s="4"/>
      <c r="V229" s="4"/>
      <c r="W229" s="2"/>
      <c r="X229" s="4"/>
      <c r="Y229" s="4"/>
      <c r="Z229" s="4"/>
      <c r="AA229" s="2"/>
      <c r="AB229" s="2"/>
      <c r="AC229" s="2"/>
    </row>
    <row r="230" spans="1:29" x14ac:dyDescent="0.25">
      <c r="A230" s="2"/>
      <c r="B230" s="2"/>
      <c r="C230" s="2"/>
      <c r="D230" s="2"/>
      <c r="E230" s="2"/>
      <c r="F230" s="2"/>
      <c r="G230" s="3"/>
      <c r="H230" s="3"/>
      <c r="I230" s="2"/>
      <c r="J230" s="4"/>
      <c r="K230" s="2"/>
      <c r="L230" s="5"/>
      <c r="M230" s="2"/>
      <c r="N230" s="6"/>
      <c r="O230" s="2"/>
      <c r="P230" s="2"/>
      <c r="Q230" s="2"/>
      <c r="R230" s="2"/>
      <c r="S230" s="2"/>
      <c r="T230" s="2"/>
      <c r="U230" s="4"/>
      <c r="V230" s="4"/>
      <c r="W230" s="2"/>
      <c r="X230" s="4"/>
      <c r="Y230" s="4"/>
      <c r="Z230" s="4"/>
      <c r="AA230" s="2"/>
      <c r="AB230" s="2"/>
      <c r="AC230" s="2"/>
    </row>
    <row r="231" spans="1:29" x14ac:dyDescent="0.25">
      <c r="A231" s="2"/>
      <c r="B231" s="2"/>
      <c r="C231" s="2"/>
      <c r="D231" s="2"/>
      <c r="E231" s="2"/>
      <c r="F231" s="2"/>
      <c r="G231" s="3"/>
      <c r="H231" s="3"/>
      <c r="I231" s="2"/>
      <c r="J231" s="4"/>
      <c r="K231" s="2"/>
      <c r="L231" s="5"/>
      <c r="M231" s="2"/>
      <c r="N231" s="6"/>
      <c r="O231" s="2"/>
      <c r="P231" s="2"/>
      <c r="Q231" s="2"/>
      <c r="R231" s="2"/>
      <c r="S231" s="2"/>
      <c r="T231" s="2"/>
      <c r="U231" s="4"/>
      <c r="V231" s="4"/>
      <c r="W231" s="2"/>
      <c r="X231" s="4"/>
      <c r="Y231" s="4"/>
      <c r="Z231" s="4"/>
      <c r="AA231" s="2"/>
      <c r="AB231" s="2"/>
      <c r="AC231" s="2"/>
    </row>
    <row r="232" spans="1:29" x14ac:dyDescent="0.25">
      <c r="A232" s="2"/>
      <c r="B232" s="2"/>
      <c r="C232" s="2"/>
      <c r="D232" s="2"/>
      <c r="E232" s="2"/>
      <c r="F232" s="2"/>
      <c r="G232" s="3"/>
      <c r="H232" s="3"/>
      <c r="I232" s="2"/>
      <c r="J232" s="4"/>
      <c r="K232" s="2"/>
      <c r="L232" s="5"/>
      <c r="M232" s="2"/>
      <c r="N232" s="6"/>
      <c r="O232" s="2"/>
      <c r="P232" s="2"/>
      <c r="Q232" s="2"/>
      <c r="R232" s="2"/>
      <c r="S232" s="2"/>
      <c r="T232" s="2"/>
      <c r="U232" s="4"/>
      <c r="V232" s="4"/>
      <c r="W232" s="2"/>
      <c r="X232" s="4"/>
      <c r="Y232" s="4"/>
      <c r="Z232" s="4"/>
      <c r="AA232" s="2"/>
      <c r="AB232" s="2"/>
      <c r="AC232" s="2"/>
    </row>
    <row r="233" spans="1:29" x14ac:dyDescent="0.25">
      <c r="A233" s="2"/>
      <c r="B233" s="2"/>
      <c r="C233" s="2"/>
      <c r="D233" s="2"/>
      <c r="E233" s="2"/>
      <c r="F233" s="2"/>
      <c r="G233" s="3"/>
      <c r="H233" s="3"/>
      <c r="I233" s="2"/>
      <c r="J233" s="4"/>
      <c r="K233" s="2"/>
      <c r="L233" s="5"/>
      <c r="M233" s="2"/>
      <c r="N233" s="6"/>
      <c r="O233" s="2"/>
      <c r="P233" s="2"/>
      <c r="Q233" s="2"/>
      <c r="R233" s="2"/>
      <c r="S233" s="2"/>
      <c r="T233" s="2"/>
      <c r="U233" s="4"/>
      <c r="V233" s="4"/>
      <c r="W233" s="2"/>
      <c r="X233" s="4"/>
      <c r="Y233" s="4"/>
      <c r="Z233" s="4"/>
      <c r="AA233" s="2"/>
      <c r="AB233" s="2"/>
      <c r="AC233" s="2"/>
    </row>
    <row r="234" spans="1:29" x14ac:dyDescent="0.25">
      <c r="A234" s="2"/>
      <c r="B234" s="2"/>
      <c r="C234" s="2"/>
      <c r="D234" s="2"/>
      <c r="E234" s="2"/>
      <c r="F234" s="2"/>
      <c r="G234" s="3"/>
      <c r="H234" s="3"/>
      <c r="I234" s="2"/>
      <c r="J234" s="4"/>
      <c r="K234" s="2"/>
      <c r="L234" s="5"/>
      <c r="M234" s="2"/>
      <c r="N234" s="6"/>
      <c r="O234" s="2"/>
      <c r="P234" s="2"/>
      <c r="Q234" s="2"/>
      <c r="R234" s="2"/>
      <c r="S234" s="2"/>
      <c r="T234" s="2"/>
      <c r="U234" s="4"/>
      <c r="V234" s="4"/>
      <c r="W234" s="2"/>
      <c r="X234" s="4"/>
      <c r="Y234" s="4"/>
      <c r="Z234" s="4"/>
      <c r="AA234" s="2"/>
      <c r="AB234" s="2"/>
      <c r="AC234" s="2"/>
    </row>
    <row r="235" spans="1:29" x14ac:dyDescent="0.25">
      <c r="A235" s="2"/>
      <c r="B235" s="2"/>
      <c r="C235" s="2"/>
      <c r="D235" s="2"/>
      <c r="E235" s="2"/>
      <c r="F235" s="2"/>
      <c r="G235" s="3"/>
      <c r="H235" s="3"/>
      <c r="I235" s="2"/>
      <c r="J235" s="4"/>
      <c r="K235" s="2"/>
      <c r="L235" s="5"/>
      <c r="M235" s="2"/>
      <c r="N235" s="6"/>
      <c r="O235" s="2"/>
      <c r="P235" s="2"/>
      <c r="Q235" s="2"/>
      <c r="R235" s="2"/>
      <c r="S235" s="2"/>
      <c r="T235" s="2"/>
      <c r="U235" s="4"/>
      <c r="V235" s="4"/>
      <c r="W235" s="2"/>
      <c r="X235" s="4"/>
      <c r="Y235" s="4"/>
      <c r="Z235" s="4"/>
      <c r="AA235" s="2"/>
      <c r="AB235" s="2"/>
      <c r="AC235" s="2"/>
    </row>
    <row r="236" spans="1:29" x14ac:dyDescent="0.25">
      <c r="A236" s="2"/>
      <c r="B236" s="2"/>
      <c r="C236" s="2"/>
      <c r="D236" s="2"/>
      <c r="E236" s="2"/>
      <c r="F236" s="2"/>
      <c r="G236" s="3"/>
      <c r="H236" s="3"/>
      <c r="I236" s="2"/>
      <c r="J236" s="4"/>
      <c r="K236" s="2"/>
      <c r="L236" s="5"/>
      <c r="M236" s="2"/>
      <c r="N236" s="6"/>
      <c r="O236" s="2"/>
      <c r="P236" s="2"/>
      <c r="Q236" s="2"/>
      <c r="R236" s="2"/>
      <c r="S236" s="2"/>
      <c r="T236" s="2"/>
      <c r="U236" s="4"/>
      <c r="V236" s="4"/>
      <c r="W236" s="2"/>
      <c r="X236" s="4"/>
      <c r="Y236" s="4"/>
      <c r="Z236" s="4"/>
      <c r="AA236" s="2"/>
      <c r="AB236" s="2"/>
      <c r="AC236" s="2"/>
    </row>
    <row r="237" spans="1:29" x14ac:dyDescent="0.25">
      <c r="A237" s="2"/>
      <c r="B237" s="2"/>
      <c r="C237" s="2"/>
      <c r="D237" s="2"/>
      <c r="E237" s="2"/>
      <c r="F237" s="2"/>
      <c r="G237" s="3"/>
      <c r="H237" s="3"/>
      <c r="I237" s="2"/>
      <c r="J237" s="4"/>
      <c r="K237" s="2"/>
      <c r="L237" s="5"/>
      <c r="M237" s="2"/>
      <c r="N237" s="6"/>
      <c r="O237" s="2"/>
      <c r="P237" s="2"/>
      <c r="Q237" s="2"/>
      <c r="R237" s="2"/>
      <c r="S237" s="2"/>
      <c r="T237" s="2"/>
      <c r="U237" s="4"/>
      <c r="V237" s="4"/>
      <c r="W237" s="2"/>
      <c r="X237" s="4"/>
      <c r="Y237" s="4"/>
      <c r="Z237" s="4"/>
      <c r="AA237" s="2"/>
      <c r="AB237" s="2"/>
      <c r="AC237" s="2"/>
    </row>
    <row r="238" spans="1:29" x14ac:dyDescent="0.25">
      <c r="A238" s="2"/>
      <c r="B238" s="2"/>
      <c r="C238" s="2"/>
      <c r="D238" s="2"/>
      <c r="E238" s="2"/>
      <c r="F238" s="2"/>
      <c r="G238" s="3"/>
      <c r="H238" s="3"/>
      <c r="I238" s="2"/>
      <c r="J238" s="4"/>
      <c r="K238" s="2"/>
      <c r="L238" s="5"/>
      <c r="M238" s="2"/>
      <c r="N238" s="6"/>
      <c r="O238" s="2"/>
      <c r="P238" s="2"/>
      <c r="Q238" s="2"/>
      <c r="R238" s="2"/>
      <c r="S238" s="2"/>
      <c r="T238" s="2"/>
      <c r="U238" s="4"/>
      <c r="V238" s="4"/>
      <c r="W238" s="2"/>
      <c r="X238" s="4"/>
      <c r="Y238" s="4"/>
      <c r="Z238" s="4"/>
      <c r="AA238" s="2"/>
      <c r="AB238" s="2"/>
      <c r="AC238" s="2"/>
    </row>
    <row r="239" spans="1:29" x14ac:dyDescent="0.25">
      <c r="A239" s="2"/>
      <c r="B239" s="2"/>
      <c r="C239" s="2"/>
      <c r="D239" s="2"/>
      <c r="E239" s="2"/>
      <c r="F239" s="2"/>
      <c r="G239" s="3"/>
      <c r="H239" s="3"/>
      <c r="I239" s="2"/>
      <c r="J239" s="4"/>
      <c r="K239" s="2"/>
      <c r="L239" s="5"/>
      <c r="M239" s="2"/>
      <c r="N239" s="6"/>
      <c r="O239" s="2"/>
      <c r="P239" s="2"/>
      <c r="Q239" s="2"/>
      <c r="R239" s="2"/>
      <c r="S239" s="2"/>
      <c r="T239" s="2"/>
      <c r="U239" s="4"/>
      <c r="V239" s="4"/>
      <c r="W239" s="2"/>
      <c r="X239" s="4"/>
      <c r="Y239" s="4"/>
      <c r="Z239" s="4"/>
      <c r="AA239" s="2"/>
      <c r="AB239" s="2"/>
      <c r="AC239" s="2"/>
    </row>
    <row r="240" spans="1:29" x14ac:dyDescent="0.25">
      <c r="A240" s="2"/>
      <c r="B240" s="2"/>
      <c r="C240" s="2"/>
      <c r="D240" s="2"/>
      <c r="E240" s="2"/>
      <c r="F240" s="2"/>
      <c r="G240" s="3"/>
      <c r="H240" s="3"/>
      <c r="I240" s="2"/>
      <c r="J240" s="4"/>
      <c r="K240" s="2"/>
      <c r="L240" s="5"/>
      <c r="M240" s="2"/>
      <c r="N240" s="6"/>
      <c r="O240" s="2"/>
      <c r="P240" s="2"/>
      <c r="Q240" s="2"/>
      <c r="R240" s="2"/>
      <c r="S240" s="2"/>
      <c r="T240" s="2"/>
      <c r="U240" s="4"/>
      <c r="V240" s="4"/>
      <c r="W240" s="2"/>
      <c r="X240" s="4"/>
      <c r="Y240" s="4"/>
      <c r="Z240" s="4"/>
      <c r="AA240" s="2"/>
      <c r="AB240" s="2"/>
      <c r="AC240" s="2"/>
    </row>
    <row r="241" spans="1:29" x14ac:dyDescent="0.25">
      <c r="A241" s="2"/>
      <c r="B241" s="2"/>
      <c r="C241" s="2"/>
      <c r="D241" s="2"/>
      <c r="E241" s="2"/>
      <c r="F241" s="2"/>
      <c r="G241" s="3"/>
      <c r="H241" s="3"/>
      <c r="I241" s="2"/>
      <c r="J241" s="4"/>
      <c r="K241" s="2"/>
      <c r="L241" s="5"/>
      <c r="M241" s="2"/>
      <c r="N241" s="6"/>
      <c r="O241" s="2"/>
      <c r="P241" s="2"/>
      <c r="Q241" s="2"/>
      <c r="R241" s="2"/>
      <c r="S241" s="2"/>
      <c r="T241" s="2"/>
      <c r="U241" s="4"/>
      <c r="V241" s="4"/>
      <c r="W241" s="2"/>
      <c r="X241" s="4"/>
      <c r="Y241" s="4"/>
      <c r="Z241" s="4"/>
      <c r="AA241" s="2"/>
      <c r="AB241" s="2"/>
      <c r="AC241" s="2"/>
    </row>
    <row r="242" spans="1:29" x14ac:dyDescent="0.25">
      <c r="A242" s="2"/>
      <c r="B242" s="2"/>
      <c r="C242" s="2"/>
      <c r="D242" s="2"/>
      <c r="E242" s="2"/>
      <c r="F242" s="2"/>
      <c r="G242" s="3"/>
      <c r="H242" s="3"/>
      <c r="I242" s="2"/>
      <c r="J242" s="4"/>
      <c r="K242" s="2"/>
      <c r="L242" s="5"/>
      <c r="M242" s="2"/>
      <c r="N242" s="6"/>
      <c r="O242" s="2"/>
      <c r="P242" s="2"/>
      <c r="Q242" s="2"/>
      <c r="R242" s="2"/>
      <c r="S242" s="2"/>
      <c r="T242" s="2"/>
      <c r="U242" s="4"/>
      <c r="V242" s="4"/>
      <c r="W242" s="2"/>
      <c r="X242" s="4"/>
      <c r="Y242" s="4"/>
      <c r="Z242" s="4"/>
      <c r="AA242" s="2"/>
      <c r="AB242" s="2"/>
      <c r="AC242" s="2"/>
    </row>
    <row r="243" spans="1:29" x14ac:dyDescent="0.25">
      <c r="A243" s="2"/>
      <c r="B243" s="2"/>
      <c r="C243" s="2"/>
      <c r="D243" s="2"/>
      <c r="E243" s="2"/>
      <c r="F243" s="2"/>
      <c r="G243" s="3"/>
      <c r="H243" s="3"/>
      <c r="I243" s="2"/>
      <c r="J243" s="4"/>
      <c r="K243" s="2"/>
      <c r="L243" s="5"/>
      <c r="M243" s="2"/>
      <c r="N243" s="6"/>
      <c r="O243" s="2"/>
      <c r="P243" s="2"/>
      <c r="Q243" s="2"/>
      <c r="R243" s="2"/>
      <c r="S243" s="2"/>
      <c r="T243" s="2"/>
      <c r="U243" s="4"/>
      <c r="V243" s="4"/>
      <c r="W243" s="2"/>
      <c r="X243" s="4"/>
      <c r="Y243" s="4"/>
      <c r="Z243" s="4"/>
      <c r="AA243" s="2"/>
      <c r="AB243" s="2"/>
      <c r="AC243" s="2"/>
    </row>
    <row r="244" spans="1:29" x14ac:dyDescent="0.25">
      <c r="A244" s="2"/>
      <c r="B244" s="2"/>
      <c r="C244" s="2"/>
      <c r="D244" s="2"/>
      <c r="E244" s="2"/>
      <c r="F244" s="2"/>
      <c r="G244" s="3"/>
      <c r="H244" s="3"/>
      <c r="I244" s="2"/>
      <c r="J244" s="4"/>
      <c r="K244" s="2"/>
      <c r="L244" s="5"/>
      <c r="M244" s="2"/>
      <c r="N244" s="6"/>
      <c r="O244" s="2"/>
      <c r="P244" s="2"/>
      <c r="Q244" s="2"/>
      <c r="R244" s="2"/>
      <c r="S244" s="2"/>
      <c r="T244" s="2"/>
      <c r="U244" s="4"/>
      <c r="V244" s="4"/>
      <c r="W244" s="2"/>
      <c r="X244" s="4"/>
      <c r="Y244" s="4"/>
      <c r="Z244" s="4"/>
      <c r="AA244" s="2"/>
      <c r="AB244" s="2"/>
      <c r="AC244" s="2"/>
    </row>
    <row r="245" spans="1:29" x14ac:dyDescent="0.25">
      <c r="A245" s="2"/>
      <c r="B245" s="2"/>
      <c r="C245" s="2"/>
      <c r="D245" s="2"/>
      <c r="E245" s="2"/>
      <c r="F245" s="2"/>
      <c r="G245" s="3"/>
      <c r="H245" s="3"/>
      <c r="I245" s="2"/>
      <c r="J245" s="4"/>
      <c r="K245" s="2"/>
      <c r="L245" s="5"/>
      <c r="M245" s="2"/>
      <c r="N245" s="6"/>
      <c r="O245" s="2"/>
      <c r="P245" s="2"/>
      <c r="Q245" s="2"/>
      <c r="R245" s="2"/>
      <c r="S245" s="2"/>
      <c r="T245" s="2"/>
      <c r="U245" s="4"/>
      <c r="V245" s="4"/>
      <c r="W245" s="2"/>
      <c r="X245" s="4"/>
      <c r="Y245" s="4"/>
      <c r="Z245" s="4"/>
      <c r="AA245" s="2"/>
      <c r="AB245" s="2"/>
      <c r="AC245" s="2"/>
    </row>
    <row r="246" spans="1:29" x14ac:dyDescent="0.25">
      <c r="A246" s="2"/>
      <c r="B246" s="2"/>
      <c r="C246" s="2"/>
      <c r="D246" s="2"/>
      <c r="E246" s="2"/>
      <c r="F246" s="2"/>
      <c r="G246" s="3"/>
      <c r="H246" s="3"/>
      <c r="I246" s="2"/>
      <c r="J246" s="4"/>
      <c r="K246" s="2"/>
      <c r="L246" s="5"/>
      <c r="M246" s="2"/>
      <c r="N246" s="6"/>
      <c r="O246" s="2"/>
      <c r="P246" s="2"/>
      <c r="Q246" s="2"/>
      <c r="R246" s="2"/>
      <c r="S246" s="2"/>
      <c r="T246" s="2"/>
      <c r="U246" s="4"/>
      <c r="V246" s="4"/>
      <c r="W246" s="2"/>
      <c r="X246" s="4"/>
      <c r="Y246" s="4"/>
      <c r="Z246" s="4"/>
      <c r="AA246" s="2"/>
      <c r="AB246" s="2"/>
      <c r="AC246" s="2"/>
    </row>
    <row r="247" spans="1:29" x14ac:dyDescent="0.25">
      <c r="A247" s="2"/>
      <c r="B247" s="2"/>
      <c r="C247" s="2"/>
      <c r="D247" s="2"/>
      <c r="E247" s="2"/>
      <c r="F247" s="2"/>
      <c r="G247" s="3"/>
      <c r="H247" s="3"/>
      <c r="I247" s="2"/>
      <c r="J247" s="4"/>
      <c r="K247" s="2"/>
      <c r="L247" s="5"/>
      <c r="M247" s="2"/>
      <c r="N247" s="6"/>
      <c r="O247" s="2"/>
      <c r="P247" s="2"/>
      <c r="Q247" s="2"/>
      <c r="R247" s="2"/>
      <c r="S247" s="2"/>
      <c r="T247" s="2"/>
      <c r="U247" s="4"/>
      <c r="V247" s="4"/>
      <c r="W247" s="2"/>
      <c r="X247" s="4"/>
      <c r="Y247" s="4"/>
      <c r="Z247" s="4"/>
      <c r="AA247" s="2"/>
      <c r="AB247" s="2"/>
      <c r="AC247" s="2"/>
    </row>
    <row r="248" spans="1:29" x14ac:dyDescent="0.25">
      <c r="A248" s="2"/>
      <c r="B248" s="2"/>
      <c r="C248" s="2"/>
      <c r="D248" s="2"/>
      <c r="E248" s="2"/>
      <c r="F248" s="2"/>
      <c r="G248" s="3"/>
      <c r="H248" s="3"/>
      <c r="I248" s="2"/>
      <c r="J248" s="4"/>
      <c r="K248" s="2"/>
      <c r="L248" s="5"/>
      <c r="M248" s="2"/>
      <c r="N248" s="6"/>
      <c r="O248" s="2"/>
      <c r="P248" s="2"/>
      <c r="Q248" s="2"/>
      <c r="R248" s="2"/>
      <c r="S248" s="2"/>
      <c r="T248" s="2"/>
      <c r="U248" s="4"/>
      <c r="V248" s="4"/>
      <c r="W248" s="2"/>
      <c r="X248" s="4"/>
      <c r="Y248" s="4"/>
      <c r="Z248" s="4"/>
      <c r="AA248" s="2"/>
      <c r="AB248" s="2"/>
      <c r="AC248" s="2"/>
    </row>
    <row r="249" spans="1:29" x14ac:dyDescent="0.25">
      <c r="A249" s="2"/>
      <c r="B249" s="2"/>
      <c r="C249" s="2"/>
      <c r="D249" s="2"/>
      <c r="E249" s="2"/>
      <c r="F249" s="2"/>
      <c r="G249" s="3"/>
      <c r="H249" s="3"/>
      <c r="I249" s="2"/>
      <c r="J249" s="4"/>
      <c r="K249" s="2"/>
      <c r="L249" s="5"/>
      <c r="M249" s="2"/>
      <c r="N249" s="6"/>
      <c r="O249" s="2"/>
      <c r="P249" s="2"/>
      <c r="Q249" s="2"/>
      <c r="R249" s="2"/>
      <c r="S249" s="2"/>
      <c r="T249" s="2"/>
      <c r="U249" s="4"/>
      <c r="V249" s="4"/>
      <c r="W249" s="2"/>
      <c r="X249" s="4"/>
      <c r="Y249" s="4"/>
      <c r="Z249" s="4"/>
      <c r="AA249" s="2"/>
      <c r="AB249" s="2"/>
      <c r="AC249" s="2"/>
    </row>
    <row r="250" spans="1:29" x14ac:dyDescent="0.25">
      <c r="A250" s="2"/>
      <c r="B250" s="2"/>
      <c r="C250" s="2"/>
      <c r="D250" s="2"/>
      <c r="E250" s="2"/>
      <c r="F250" s="2"/>
      <c r="G250" s="3"/>
      <c r="H250" s="3"/>
      <c r="I250" s="2"/>
      <c r="J250" s="4"/>
      <c r="K250" s="2"/>
      <c r="L250" s="5"/>
      <c r="M250" s="2"/>
      <c r="N250" s="6"/>
      <c r="O250" s="2"/>
      <c r="P250" s="2"/>
      <c r="Q250" s="2"/>
      <c r="R250" s="2"/>
      <c r="S250" s="2"/>
      <c r="T250" s="2"/>
      <c r="U250" s="4"/>
      <c r="V250" s="4"/>
      <c r="W250" s="2"/>
      <c r="X250" s="4"/>
      <c r="Y250" s="4"/>
      <c r="Z250" s="4"/>
      <c r="AA250" s="2"/>
      <c r="AB250" s="2"/>
      <c r="AC250" s="2"/>
    </row>
    <row r="251" spans="1:29" x14ac:dyDescent="0.25">
      <c r="A251" s="2"/>
      <c r="B251" s="2"/>
      <c r="C251" s="2"/>
      <c r="D251" s="2"/>
      <c r="E251" s="2"/>
      <c r="F251" s="2"/>
      <c r="G251" s="3"/>
      <c r="H251" s="3"/>
      <c r="I251" s="2"/>
      <c r="J251" s="4"/>
      <c r="K251" s="2"/>
      <c r="L251" s="5"/>
      <c r="M251" s="2"/>
      <c r="N251" s="6"/>
      <c r="O251" s="2"/>
      <c r="P251" s="2"/>
      <c r="Q251" s="2"/>
      <c r="R251" s="2"/>
      <c r="S251" s="2"/>
      <c r="T251" s="2"/>
      <c r="U251" s="4"/>
      <c r="V251" s="4"/>
      <c r="W251" s="2"/>
      <c r="X251" s="4"/>
      <c r="Y251" s="4"/>
      <c r="Z251" s="4"/>
      <c r="AA251" s="2"/>
      <c r="AB251" s="2"/>
      <c r="AC251" s="2"/>
    </row>
    <row r="252" spans="1:29" x14ac:dyDescent="0.25">
      <c r="A252" s="2"/>
      <c r="B252" s="2"/>
      <c r="C252" s="2"/>
      <c r="D252" s="2"/>
      <c r="E252" s="2"/>
      <c r="F252" s="2"/>
      <c r="G252" s="3"/>
      <c r="H252" s="3"/>
      <c r="I252" s="2"/>
      <c r="J252" s="4"/>
      <c r="K252" s="2"/>
      <c r="L252" s="5"/>
      <c r="M252" s="2"/>
      <c r="N252" s="6"/>
      <c r="O252" s="2"/>
      <c r="P252" s="2"/>
      <c r="Q252" s="2"/>
      <c r="R252" s="2"/>
      <c r="S252" s="2"/>
      <c r="T252" s="2"/>
      <c r="U252" s="4"/>
      <c r="V252" s="4"/>
      <c r="W252" s="2"/>
      <c r="X252" s="4"/>
      <c r="Y252" s="4"/>
      <c r="Z252" s="4"/>
      <c r="AA252" s="2"/>
      <c r="AB252" s="2"/>
      <c r="AC252" s="2"/>
    </row>
    <row r="253" spans="1:29" x14ac:dyDescent="0.25">
      <c r="A253" s="2"/>
      <c r="B253" s="2"/>
      <c r="C253" s="2"/>
      <c r="D253" s="2"/>
      <c r="E253" s="2"/>
      <c r="F253" s="2"/>
      <c r="G253" s="3"/>
      <c r="H253" s="3"/>
      <c r="I253" s="2"/>
      <c r="J253" s="4"/>
      <c r="K253" s="2"/>
      <c r="L253" s="5"/>
      <c r="M253" s="2"/>
      <c r="N253" s="6"/>
      <c r="O253" s="2"/>
      <c r="P253" s="2"/>
      <c r="Q253" s="2"/>
      <c r="R253" s="2"/>
      <c r="S253" s="2"/>
      <c r="T253" s="2"/>
      <c r="U253" s="4"/>
      <c r="V253" s="4"/>
      <c r="W253" s="2"/>
      <c r="X253" s="4"/>
      <c r="Y253" s="4"/>
      <c r="Z253" s="4"/>
      <c r="AA253" s="2"/>
      <c r="AB253" s="2"/>
      <c r="AC253" s="2"/>
    </row>
    <row r="254" spans="1:29" x14ac:dyDescent="0.25">
      <c r="A254" s="2"/>
      <c r="B254" s="2"/>
      <c r="C254" s="2"/>
      <c r="D254" s="2"/>
      <c r="E254" s="2"/>
      <c r="F254" s="2"/>
      <c r="G254" s="3"/>
      <c r="H254" s="3"/>
      <c r="I254" s="2"/>
      <c r="J254" s="4"/>
      <c r="K254" s="2"/>
      <c r="L254" s="5"/>
      <c r="M254" s="2"/>
      <c r="N254" s="6"/>
      <c r="O254" s="2"/>
      <c r="P254" s="2"/>
      <c r="Q254" s="2"/>
      <c r="R254" s="2"/>
      <c r="S254" s="2"/>
      <c r="T254" s="2"/>
      <c r="U254" s="4"/>
      <c r="V254" s="4"/>
      <c r="W254" s="2"/>
      <c r="X254" s="4"/>
      <c r="Y254" s="4"/>
      <c r="Z254" s="4"/>
      <c r="AA254" s="2"/>
      <c r="AB254" s="2"/>
      <c r="AC254" s="2"/>
    </row>
    <row r="255" spans="1:29" x14ac:dyDescent="0.25">
      <c r="A255" s="2"/>
      <c r="B255" s="2"/>
      <c r="C255" s="2"/>
      <c r="D255" s="2"/>
      <c r="E255" s="2"/>
      <c r="F255" s="2"/>
      <c r="G255" s="3"/>
      <c r="H255" s="3"/>
      <c r="I255" s="2"/>
      <c r="J255" s="4"/>
      <c r="K255" s="2"/>
      <c r="L255" s="5"/>
      <c r="M255" s="2"/>
      <c r="N255" s="6"/>
      <c r="O255" s="2"/>
      <c r="P255" s="2"/>
      <c r="Q255" s="2"/>
      <c r="R255" s="2"/>
      <c r="S255" s="2"/>
      <c r="T255" s="2"/>
      <c r="U255" s="4"/>
      <c r="V255" s="4"/>
      <c r="W255" s="2"/>
      <c r="X255" s="4"/>
      <c r="Y255" s="4"/>
      <c r="Z255" s="4"/>
      <c r="AA255" s="2"/>
      <c r="AB255" s="2"/>
      <c r="AC255" s="2"/>
    </row>
    <row r="256" spans="1:29" x14ac:dyDescent="0.25">
      <c r="A256" s="2"/>
      <c r="B256" s="2"/>
      <c r="C256" s="2"/>
      <c r="D256" s="2"/>
      <c r="E256" s="2"/>
      <c r="F256" s="2"/>
      <c r="G256" s="3"/>
      <c r="H256" s="3"/>
      <c r="I256" s="2"/>
      <c r="J256" s="4"/>
      <c r="K256" s="2"/>
      <c r="L256" s="5"/>
      <c r="M256" s="2"/>
      <c r="N256" s="6"/>
      <c r="O256" s="2"/>
      <c r="P256" s="2"/>
      <c r="Q256" s="2"/>
      <c r="R256" s="2"/>
      <c r="S256" s="2"/>
      <c r="T256" s="2"/>
      <c r="U256" s="4"/>
      <c r="V256" s="4"/>
      <c r="W256" s="2"/>
      <c r="X256" s="4"/>
      <c r="Y256" s="4"/>
      <c r="Z256" s="4"/>
      <c r="AA256" s="2"/>
      <c r="AB256" s="2"/>
      <c r="AC256" s="2"/>
    </row>
    <row r="257" spans="1:29" x14ac:dyDescent="0.25">
      <c r="A257" s="2"/>
      <c r="B257" s="2"/>
      <c r="C257" s="2"/>
      <c r="D257" s="2"/>
      <c r="E257" s="2"/>
      <c r="F257" s="2"/>
      <c r="G257" s="3"/>
      <c r="H257" s="3"/>
      <c r="I257" s="2"/>
      <c r="J257" s="4"/>
      <c r="K257" s="2"/>
      <c r="L257" s="5"/>
      <c r="M257" s="2"/>
      <c r="N257" s="6"/>
      <c r="O257" s="2"/>
      <c r="P257" s="2"/>
      <c r="Q257" s="2"/>
      <c r="R257" s="2"/>
      <c r="S257" s="2"/>
      <c r="T257" s="2"/>
      <c r="U257" s="4"/>
      <c r="V257" s="4"/>
      <c r="W257" s="2"/>
      <c r="X257" s="4"/>
      <c r="Y257" s="4"/>
      <c r="Z257" s="4"/>
      <c r="AA257" s="2"/>
      <c r="AB257" s="2"/>
      <c r="AC257" s="2"/>
    </row>
    <row r="258" spans="1:29" x14ac:dyDescent="0.25">
      <c r="A258" s="2"/>
      <c r="B258" s="2"/>
      <c r="C258" s="2"/>
      <c r="D258" s="2"/>
      <c r="E258" s="2"/>
      <c r="F258" s="2"/>
      <c r="G258" s="3"/>
      <c r="H258" s="3"/>
      <c r="I258" s="2"/>
      <c r="J258" s="4"/>
      <c r="K258" s="2"/>
      <c r="L258" s="5"/>
      <c r="M258" s="2"/>
      <c r="N258" s="6"/>
      <c r="O258" s="2"/>
      <c r="P258" s="2"/>
      <c r="Q258" s="2"/>
      <c r="R258" s="2"/>
      <c r="S258" s="2"/>
      <c r="T258" s="2"/>
      <c r="U258" s="4"/>
      <c r="V258" s="4"/>
      <c r="W258" s="2"/>
      <c r="X258" s="4"/>
      <c r="Y258" s="4"/>
      <c r="Z258" s="4"/>
      <c r="AA258" s="2"/>
      <c r="AB258" s="2"/>
      <c r="AC258" s="2"/>
    </row>
    <row r="259" spans="1:29" x14ac:dyDescent="0.25">
      <c r="A259" s="2"/>
      <c r="B259" s="2"/>
      <c r="C259" s="2"/>
      <c r="D259" s="2"/>
      <c r="E259" s="2"/>
      <c r="F259" s="2"/>
      <c r="G259" s="3"/>
      <c r="H259" s="3"/>
      <c r="I259" s="2"/>
      <c r="J259" s="4"/>
      <c r="K259" s="2"/>
      <c r="L259" s="5"/>
      <c r="M259" s="2"/>
      <c r="N259" s="6"/>
      <c r="O259" s="2"/>
      <c r="P259" s="2"/>
      <c r="Q259" s="2"/>
      <c r="R259" s="2"/>
      <c r="S259" s="2"/>
      <c r="T259" s="2"/>
      <c r="U259" s="4"/>
      <c r="V259" s="4"/>
      <c r="W259" s="2"/>
      <c r="X259" s="4"/>
      <c r="Y259" s="4"/>
      <c r="Z259" s="4"/>
      <c r="AA259" s="2"/>
      <c r="AB259" s="2"/>
      <c r="AC259" s="2"/>
    </row>
    <row r="260" spans="1:29" x14ac:dyDescent="0.25">
      <c r="A260" s="2"/>
      <c r="B260" s="2"/>
      <c r="C260" s="2"/>
      <c r="D260" s="2"/>
      <c r="E260" s="2"/>
      <c r="F260" s="2"/>
      <c r="G260" s="3"/>
      <c r="H260" s="3"/>
      <c r="I260" s="2"/>
      <c r="J260" s="4"/>
      <c r="K260" s="2"/>
      <c r="L260" s="5"/>
      <c r="M260" s="2"/>
      <c r="N260" s="6"/>
      <c r="O260" s="2"/>
      <c r="P260" s="2"/>
      <c r="Q260" s="2"/>
      <c r="R260" s="2"/>
      <c r="S260" s="2"/>
      <c r="T260" s="2"/>
      <c r="U260" s="4"/>
      <c r="V260" s="4"/>
      <c r="W260" s="2"/>
      <c r="X260" s="4"/>
      <c r="Y260" s="4"/>
      <c r="Z260" s="4"/>
      <c r="AA260" s="2"/>
      <c r="AB260" s="2"/>
      <c r="AC260" s="2"/>
    </row>
    <row r="261" spans="1:29" x14ac:dyDescent="0.25">
      <c r="A261" s="2"/>
      <c r="B261" s="2"/>
      <c r="C261" s="2"/>
      <c r="D261" s="2"/>
      <c r="E261" s="2"/>
      <c r="F261" s="2"/>
      <c r="G261" s="3"/>
      <c r="H261" s="3"/>
      <c r="I261" s="2"/>
      <c r="J261" s="4"/>
      <c r="K261" s="2"/>
      <c r="L261" s="5"/>
      <c r="M261" s="2"/>
      <c r="N261" s="6"/>
      <c r="O261" s="2"/>
      <c r="P261" s="2"/>
      <c r="Q261" s="2"/>
      <c r="R261" s="2"/>
      <c r="S261" s="2"/>
      <c r="T261" s="2"/>
      <c r="U261" s="4"/>
      <c r="V261" s="4"/>
      <c r="W261" s="2"/>
      <c r="X261" s="4"/>
      <c r="Y261" s="4"/>
      <c r="Z261" s="4"/>
      <c r="AA261" s="2"/>
      <c r="AB261" s="2"/>
      <c r="AC261" s="2"/>
    </row>
    <row r="262" spans="1:29" x14ac:dyDescent="0.25">
      <c r="A262" s="2"/>
      <c r="B262" s="2"/>
      <c r="C262" s="2"/>
      <c r="D262" s="2"/>
      <c r="E262" s="2"/>
      <c r="F262" s="2"/>
      <c r="G262" s="3"/>
      <c r="H262" s="3"/>
      <c r="I262" s="2"/>
      <c r="J262" s="4"/>
      <c r="K262" s="2"/>
      <c r="L262" s="5"/>
      <c r="M262" s="2"/>
      <c r="N262" s="6"/>
      <c r="O262" s="2"/>
      <c r="P262" s="2"/>
      <c r="Q262" s="2"/>
      <c r="R262" s="2"/>
      <c r="S262" s="2"/>
      <c r="T262" s="2"/>
      <c r="U262" s="4"/>
      <c r="V262" s="4"/>
      <c r="W262" s="2"/>
      <c r="X262" s="4"/>
      <c r="Y262" s="4"/>
      <c r="Z262" s="4"/>
      <c r="AA262" s="2"/>
      <c r="AB262" s="2"/>
      <c r="AC262" s="2"/>
    </row>
    <row r="263" spans="1:29" x14ac:dyDescent="0.25">
      <c r="A263" s="2"/>
      <c r="B263" s="2"/>
      <c r="C263" s="2"/>
      <c r="D263" s="2"/>
      <c r="E263" s="2"/>
      <c r="F263" s="2"/>
      <c r="G263" s="3"/>
      <c r="H263" s="3"/>
      <c r="I263" s="2"/>
      <c r="J263" s="4"/>
      <c r="K263" s="2"/>
      <c r="L263" s="5"/>
      <c r="M263" s="2"/>
      <c r="N263" s="6"/>
      <c r="O263" s="2"/>
      <c r="P263" s="2"/>
      <c r="Q263" s="2"/>
      <c r="R263" s="2"/>
      <c r="S263" s="2"/>
      <c r="T263" s="2"/>
      <c r="U263" s="4"/>
      <c r="V263" s="4"/>
      <c r="W263" s="2"/>
      <c r="X263" s="4"/>
      <c r="Y263" s="4"/>
      <c r="Z263" s="4"/>
      <c r="AA263" s="2"/>
      <c r="AB263" s="2"/>
      <c r="AC263" s="2"/>
    </row>
    <row r="264" spans="1:29" x14ac:dyDescent="0.25">
      <c r="A264" s="2"/>
      <c r="B264" s="2"/>
      <c r="C264" s="2"/>
      <c r="D264" s="2"/>
      <c r="E264" s="2"/>
      <c r="F264" s="2"/>
      <c r="G264" s="3"/>
      <c r="H264" s="3"/>
      <c r="I264" s="2"/>
      <c r="J264" s="4"/>
      <c r="K264" s="2"/>
      <c r="L264" s="5"/>
      <c r="M264" s="2"/>
      <c r="N264" s="6"/>
      <c r="O264" s="2"/>
      <c r="P264" s="2"/>
      <c r="Q264" s="2"/>
      <c r="R264" s="2"/>
      <c r="S264" s="2"/>
      <c r="T264" s="2"/>
      <c r="U264" s="4"/>
      <c r="V264" s="4"/>
      <c r="W264" s="2"/>
      <c r="X264" s="4"/>
      <c r="Y264" s="4"/>
      <c r="Z264" s="4"/>
      <c r="AA264" s="2"/>
      <c r="AB264" s="2"/>
      <c r="AC264" s="2"/>
    </row>
    <row r="265" spans="1:29" x14ac:dyDescent="0.25">
      <c r="A265" s="2"/>
      <c r="B265" s="2"/>
      <c r="C265" s="2"/>
      <c r="D265" s="2"/>
      <c r="E265" s="2"/>
      <c r="F265" s="2"/>
      <c r="G265" s="3"/>
      <c r="H265" s="3"/>
      <c r="I265" s="2"/>
      <c r="J265" s="4"/>
      <c r="K265" s="2"/>
      <c r="L265" s="5"/>
      <c r="M265" s="2"/>
      <c r="N265" s="6"/>
      <c r="O265" s="2"/>
      <c r="P265" s="2"/>
      <c r="Q265" s="2"/>
      <c r="R265" s="2"/>
      <c r="S265" s="2"/>
      <c r="T265" s="2"/>
      <c r="U265" s="4"/>
      <c r="V265" s="4"/>
      <c r="W265" s="2"/>
      <c r="X265" s="4"/>
      <c r="Y265" s="4"/>
      <c r="Z265" s="4"/>
      <c r="AA265" s="2"/>
      <c r="AB265" s="2"/>
      <c r="AC265" s="2"/>
    </row>
    <row r="266" spans="1:29" x14ac:dyDescent="0.25">
      <c r="A266" s="2"/>
      <c r="B266" s="2"/>
      <c r="C266" s="2"/>
      <c r="D266" s="2"/>
      <c r="E266" s="2"/>
      <c r="F266" s="2"/>
      <c r="G266" s="3"/>
      <c r="H266" s="3"/>
      <c r="I266" s="2"/>
      <c r="J266" s="4"/>
      <c r="K266" s="2"/>
      <c r="L266" s="5"/>
      <c r="M266" s="2"/>
      <c r="N266" s="6"/>
      <c r="O266" s="2"/>
      <c r="P266" s="2"/>
      <c r="Q266" s="2"/>
      <c r="R266" s="2"/>
      <c r="S266" s="2"/>
      <c r="T266" s="2"/>
      <c r="U266" s="4"/>
      <c r="V266" s="4"/>
      <c r="W266" s="2"/>
      <c r="X266" s="4"/>
      <c r="Y266" s="4"/>
      <c r="Z266" s="4"/>
      <c r="AA266" s="2"/>
      <c r="AB266" s="2"/>
      <c r="AC266" s="2"/>
    </row>
    <row r="267" spans="1:29" x14ac:dyDescent="0.25">
      <c r="A267" s="2"/>
      <c r="B267" s="2"/>
      <c r="C267" s="2"/>
      <c r="D267" s="2"/>
      <c r="E267" s="2"/>
      <c r="F267" s="2"/>
      <c r="G267" s="3"/>
      <c r="H267" s="3"/>
      <c r="I267" s="2"/>
      <c r="J267" s="4"/>
      <c r="K267" s="2"/>
      <c r="L267" s="5"/>
      <c r="M267" s="2"/>
      <c r="N267" s="6"/>
      <c r="O267" s="2"/>
      <c r="P267" s="2"/>
      <c r="Q267" s="2"/>
      <c r="R267" s="2"/>
      <c r="S267" s="2"/>
      <c r="T267" s="2"/>
      <c r="U267" s="4"/>
      <c r="V267" s="4"/>
      <c r="W267" s="2"/>
      <c r="X267" s="4"/>
      <c r="Y267" s="4"/>
      <c r="Z267" s="4"/>
      <c r="AA267" s="2"/>
      <c r="AB267" s="2"/>
      <c r="AC267" s="2"/>
    </row>
    <row r="268" spans="1:29" x14ac:dyDescent="0.25">
      <c r="A268" s="2"/>
      <c r="B268" s="2"/>
      <c r="C268" s="2"/>
      <c r="D268" s="2"/>
      <c r="E268" s="2"/>
      <c r="F268" s="2"/>
      <c r="G268" s="3"/>
      <c r="H268" s="2"/>
      <c r="I268" s="2"/>
      <c r="J268" s="4"/>
      <c r="K268" s="2"/>
      <c r="L268" s="5"/>
      <c r="M268" s="2"/>
      <c r="N268" s="6"/>
      <c r="O268" s="2"/>
      <c r="P268" s="2"/>
      <c r="Q268" s="2"/>
      <c r="R268" s="2"/>
      <c r="S268" s="2"/>
      <c r="T268" s="2"/>
      <c r="U268" s="4"/>
      <c r="V268" s="4"/>
      <c r="W268" s="2"/>
      <c r="X268" s="4"/>
      <c r="Y268" s="4"/>
      <c r="Z268" s="4"/>
      <c r="AA268" s="2"/>
      <c r="AB268" s="2"/>
      <c r="AC268" s="2"/>
    </row>
    <row r="269" spans="1:29" x14ac:dyDescent="0.25">
      <c r="A269" s="2"/>
      <c r="B269" s="2"/>
      <c r="C269" s="2"/>
      <c r="D269" s="2"/>
      <c r="E269" s="2"/>
      <c r="F269" s="2"/>
      <c r="G269" s="3"/>
      <c r="H269" s="2"/>
      <c r="I269" s="2"/>
      <c r="J269" s="4"/>
      <c r="K269" s="2"/>
      <c r="L269" s="5"/>
      <c r="M269" s="2"/>
      <c r="N269" s="6"/>
      <c r="O269" s="2"/>
      <c r="P269" s="2"/>
      <c r="Q269" s="2"/>
      <c r="R269" s="2"/>
      <c r="S269" s="2"/>
      <c r="T269" s="2"/>
      <c r="U269" s="4"/>
      <c r="V269" s="4"/>
      <c r="W269" s="2"/>
      <c r="X269" s="4"/>
      <c r="Y269" s="4"/>
      <c r="Z269" s="4"/>
      <c r="AA269" s="2"/>
      <c r="AB269" s="2"/>
      <c r="AC269" s="2"/>
    </row>
    <row r="270" spans="1:29" x14ac:dyDescent="0.25">
      <c r="A270" s="2"/>
      <c r="B270" s="2"/>
      <c r="C270" s="2"/>
      <c r="D270" s="2"/>
      <c r="E270" s="2"/>
      <c r="F270" s="2"/>
      <c r="G270" s="3"/>
      <c r="H270" s="3"/>
      <c r="I270" s="2"/>
      <c r="J270" s="4"/>
      <c r="K270" s="2"/>
      <c r="L270" s="5"/>
      <c r="M270" s="2"/>
      <c r="N270" s="6"/>
      <c r="O270" s="2"/>
      <c r="P270" s="2"/>
      <c r="Q270" s="2"/>
      <c r="R270" s="2"/>
      <c r="S270" s="2"/>
      <c r="T270" s="2"/>
      <c r="U270" s="4"/>
      <c r="V270" s="4"/>
      <c r="W270" s="2"/>
      <c r="X270" s="4"/>
      <c r="Y270" s="4"/>
      <c r="Z270" s="4"/>
      <c r="AA270" s="2"/>
      <c r="AB270" s="2"/>
      <c r="AC270" s="2"/>
    </row>
    <row r="271" spans="1:29" x14ac:dyDescent="0.25">
      <c r="A271" s="2"/>
      <c r="B271" s="2"/>
      <c r="C271" s="2"/>
      <c r="D271" s="2"/>
      <c r="E271" s="2"/>
      <c r="F271" s="2"/>
      <c r="G271" s="3"/>
      <c r="H271" s="2"/>
      <c r="I271" s="2"/>
      <c r="J271" s="4"/>
      <c r="K271" s="2"/>
      <c r="L271" s="5"/>
      <c r="M271" s="2"/>
      <c r="N271" s="6"/>
      <c r="O271" s="2"/>
      <c r="P271" s="2"/>
      <c r="Q271" s="2"/>
      <c r="R271" s="2"/>
      <c r="S271" s="2"/>
      <c r="T271" s="2"/>
      <c r="U271" s="4"/>
      <c r="V271" s="4"/>
      <c r="W271" s="2"/>
      <c r="X271" s="4"/>
      <c r="Y271" s="4"/>
      <c r="Z271" s="4"/>
      <c r="AA271" s="2"/>
      <c r="AB271" s="2"/>
      <c r="AC271" s="2"/>
    </row>
    <row r="272" spans="1:29" x14ac:dyDescent="0.25">
      <c r="A272" s="2"/>
      <c r="B272" s="2"/>
      <c r="C272" s="2"/>
      <c r="D272" s="2"/>
      <c r="E272" s="2"/>
      <c r="F272" s="2"/>
      <c r="G272" s="3"/>
      <c r="H272" s="3"/>
      <c r="I272" s="2"/>
      <c r="J272" s="4"/>
      <c r="K272" s="2"/>
      <c r="L272" s="5"/>
      <c r="M272" s="2"/>
      <c r="N272" s="6"/>
      <c r="O272" s="2"/>
      <c r="P272" s="2"/>
      <c r="Q272" s="2"/>
      <c r="R272" s="2"/>
      <c r="S272" s="2"/>
      <c r="T272" s="2"/>
      <c r="U272" s="4"/>
      <c r="V272" s="4"/>
      <c r="W272" s="2"/>
      <c r="X272" s="4"/>
      <c r="Y272" s="4"/>
      <c r="Z272" s="4"/>
      <c r="AA272" s="2"/>
      <c r="AB272" s="2"/>
      <c r="AC272" s="2"/>
    </row>
    <row r="273" spans="1:29" x14ac:dyDescent="0.25">
      <c r="A273" s="2"/>
      <c r="B273" s="2"/>
      <c r="C273" s="2"/>
      <c r="D273" s="2"/>
      <c r="E273" s="2"/>
      <c r="F273" s="2"/>
      <c r="G273" s="3"/>
      <c r="H273" s="3"/>
      <c r="I273" s="2"/>
      <c r="J273" s="4"/>
      <c r="K273" s="2"/>
      <c r="L273" s="5"/>
      <c r="M273" s="2"/>
      <c r="N273" s="6"/>
      <c r="O273" s="2"/>
      <c r="P273" s="2"/>
      <c r="Q273" s="2"/>
      <c r="R273" s="2"/>
      <c r="S273" s="2"/>
      <c r="T273" s="2"/>
      <c r="U273" s="4"/>
      <c r="V273" s="4"/>
      <c r="W273" s="2"/>
      <c r="X273" s="4"/>
      <c r="Y273" s="4"/>
      <c r="Z273" s="4"/>
      <c r="AA273" s="2"/>
      <c r="AB273" s="2"/>
      <c r="AC273" s="2"/>
    </row>
    <row r="274" spans="1:29" x14ac:dyDescent="0.25">
      <c r="A274" s="2"/>
      <c r="B274" s="2"/>
      <c r="C274" s="2"/>
      <c r="D274" s="2"/>
      <c r="E274" s="2"/>
      <c r="F274" s="2"/>
      <c r="G274" s="3"/>
      <c r="H274" s="3"/>
      <c r="I274" s="2"/>
      <c r="J274" s="4"/>
      <c r="K274" s="2"/>
      <c r="L274" s="5"/>
      <c r="M274" s="2"/>
      <c r="N274" s="6"/>
      <c r="O274" s="2"/>
      <c r="P274" s="2"/>
      <c r="Q274" s="2"/>
      <c r="R274" s="2"/>
      <c r="S274" s="2"/>
      <c r="T274" s="2"/>
      <c r="U274" s="4"/>
      <c r="V274" s="4"/>
      <c r="W274" s="2"/>
      <c r="X274" s="4"/>
      <c r="Y274" s="4"/>
      <c r="Z274" s="4"/>
      <c r="AA274" s="2"/>
      <c r="AB274" s="2"/>
      <c r="AC274" s="2"/>
    </row>
    <row r="275" spans="1:29" x14ac:dyDescent="0.25">
      <c r="A275" s="2"/>
      <c r="B275" s="2"/>
      <c r="C275" s="2"/>
      <c r="D275" s="2"/>
      <c r="E275" s="2"/>
      <c r="F275" s="2"/>
      <c r="G275" s="3"/>
      <c r="H275" s="3"/>
      <c r="I275" s="2"/>
      <c r="J275" s="4"/>
      <c r="K275" s="2"/>
      <c r="L275" s="5"/>
      <c r="M275" s="2"/>
      <c r="N275" s="6"/>
      <c r="O275" s="2"/>
      <c r="P275" s="2"/>
      <c r="Q275" s="2"/>
      <c r="R275" s="2"/>
      <c r="S275" s="2"/>
      <c r="T275" s="2"/>
      <c r="U275" s="4"/>
      <c r="V275" s="4"/>
      <c r="W275" s="2"/>
      <c r="X275" s="4"/>
      <c r="Y275" s="4"/>
      <c r="Z275" s="4"/>
      <c r="AA275" s="2"/>
      <c r="AB275" s="2"/>
      <c r="AC275" s="2"/>
    </row>
    <row r="276" spans="1:29" x14ac:dyDescent="0.25">
      <c r="A276" s="2"/>
      <c r="B276" s="2"/>
      <c r="C276" s="2"/>
      <c r="D276" s="2"/>
      <c r="E276" s="2"/>
      <c r="F276" s="2"/>
      <c r="G276" s="3"/>
      <c r="H276" s="3"/>
      <c r="I276" s="2"/>
      <c r="J276" s="4"/>
      <c r="K276" s="2"/>
      <c r="L276" s="5"/>
      <c r="M276" s="2"/>
      <c r="N276" s="6"/>
      <c r="O276" s="2"/>
      <c r="P276" s="2"/>
      <c r="Q276" s="2"/>
      <c r="R276" s="2"/>
      <c r="S276" s="2"/>
      <c r="T276" s="2"/>
      <c r="U276" s="4"/>
      <c r="V276" s="4"/>
      <c r="W276" s="2"/>
      <c r="X276" s="4"/>
      <c r="Y276" s="4"/>
      <c r="Z276" s="4"/>
      <c r="AA276" s="2"/>
      <c r="AB276" s="2"/>
      <c r="AC276" s="2"/>
    </row>
    <row r="277" spans="1:29" x14ac:dyDescent="0.25">
      <c r="A277" s="2"/>
      <c r="B277" s="2"/>
      <c r="C277" s="2"/>
      <c r="D277" s="2"/>
      <c r="E277" s="2"/>
      <c r="F277" s="2"/>
      <c r="G277" s="3"/>
      <c r="H277" s="3"/>
      <c r="I277" s="2"/>
      <c r="J277" s="4"/>
      <c r="K277" s="2"/>
      <c r="L277" s="5"/>
      <c r="M277" s="2"/>
      <c r="N277" s="6"/>
      <c r="O277" s="2"/>
      <c r="P277" s="2"/>
      <c r="Q277" s="2"/>
      <c r="R277" s="2"/>
      <c r="S277" s="2"/>
      <c r="T277" s="2"/>
      <c r="U277" s="4"/>
      <c r="V277" s="4"/>
      <c r="W277" s="2"/>
      <c r="X277" s="4"/>
      <c r="Y277" s="4"/>
      <c r="Z277" s="4"/>
      <c r="AA277" s="2"/>
      <c r="AB277" s="2"/>
      <c r="AC277" s="2"/>
    </row>
    <row r="278" spans="1:29" x14ac:dyDescent="0.25">
      <c r="A278" s="2"/>
      <c r="B278" s="2"/>
      <c r="C278" s="2"/>
      <c r="D278" s="2"/>
      <c r="E278" s="2"/>
      <c r="F278" s="2"/>
      <c r="G278" s="3"/>
      <c r="H278" s="3"/>
      <c r="I278" s="2"/>
      <c r="J278" s="4"/>
      <c r="K278" s="2"/>
      <c r="L278" s="5"/>
      <c r="M278" s="2"/>
      <c r="N278" s="6"/>
      <c r="O278" s="2"/>
      <c r="P278" s="2"/>
      <c r="Q278" s="2"/>
      <c r="R278" s="2"/>
      <c r="S278" s="2"/>
      <c r="T278" s="2"/>
      <c r="U278" s="4"/>
      <c r="V278" s="4"/>
      <c r="W278" s="2"/>
      <c r="X278" s="4"/>
      <c r="Y278" s="4"/>
      <c r="Z278" s="4"/>
      <c r="AA278" s="2"/>
      <c r="AB278" s="2"/>
      <c r="AC278" s="2"/>
    </row>
    <row r="279" spans="1:29" x14ac:dyDescent="0.25">
      <c r="A279" s="2"/>
      <c r="B279" s="2"/>
      <c r="C279" s="2"/>
      <c r="D279" s="2"/>
      <c r="E279" s="2"/>
      <c r="F279" s="2"/>
      <c r="G279" s="3"/>
      <c r="H279" s="3"/>
      <c r="I279" s="2"/>
      <c r="J279" s="4"/>
      <c r="K279" s="2"/>
      <c r="L279" s="5"/>
      <c r="M279" s="2"/>
      <c r="N279" s="6"/>
      <c r="O279" s="2"/>
      <c r="P279" s="2"/>
      <c r="Q279" s="2"/>
      <c r="R279" s="2"/>
      <c r="S279" s="2"/>
      <c r="T279" s="2"/>
      <c r="U279" s="4"/>
      <c r="V279" s="4"/>
      <c r="W279" s="2"/>
      <c r="X279" s="4"/>
      <c r="Y279" s="4"/>
      <c r="Z279" s="4"/>
      <c r="AA279" s="2"/>
      <c r="AB279" s="2"/>
      <c r="AC279" s="2"/>
    </row>
    <row r="280" spans="1:29" x14ac:dyDescent="0.25">
      <c r="A280" s="2"/>
      <c r="B280" s="2"/>
      <c r="C280" s="2"/>
      <c r="D280" s="2"/>
      <c r="E280" s="2"/>
      <c r="F280" s="2"/>
      <c r="G280" s="3"/>
      <c r="H280" s="3"/>
      <c r="I280" s="2"/>
      <c r="J280" s="4"/>
      <c r="K280" s="2"/>
      <c r="L280" s="5"/>
      <c r="M280" s="2"/>
      <c r="N280" s="6"/>
      <c r="O280" s="2"/>
      <c r="P280" s="2"/>
      <c r="Q280" s="2"/>
      <c r="R280" s="2"/>
      <c r="S280" s="2"/>
      <c r="T280" s="2"/>
      <c r="U280" s="4"/>
      <c r="V280" s="4"/>
      <c r="W280" s="2"/>
      <c r="X280" s="4"/>
      <c r="Y280" s="4"/>
      <c r="Z280" s="4"/>
      <c r="AA280" s="2"/>
      <c r="AB280" s="2"/>
      <c r="AC280" s="2"/>
    </row>
    <row r="281" spans="1:29" x14ac:dyDescent="0.25">
      <c r="A281" s="2"/>
      <c r="B281" s="2"/>
      <c r="C281" s="2"/>
      <c r="D281" s="2"/>
      <c r="E281" s="2"/>
      <c r="F281" s="2"/>
      <c r="G281" s="3"/>
      <c r="H281" s="3"/>
      <c r="I281" s="2"/>
      <c r="J281" s="4"/>
      <c r="K281" s="2"/>
      <c r="L281" s="5"/>
      <c r="M281" s="2"/>
      <c r="N281" s="6"/>
      <c r="O281" s="2"/>
      <c r="P281" s="2"/>
      <c r="Q281" s="2"/>
      <c r="R281" s="2"/>
      <c r="S281" s="2"/>
      <c r="T281" s="2"/>
      <c r="U281" s="4"/>
      <c r="V281" s="4"/>
      <c r="W281" s="2"/>
      <c r="X281" s="4"/>
      <c r="Y281" s="4"/>
      <c r="Z281" s="4"/>
      <c r="AA281" s="2"/>
      <c r="AB281" s="2"/>
      <c r="AC281" s="2"/>
    </row>
    <row r="282" spans="1:29" x14ac:dyDescent="0.25">
      <c r="A282" s="2"/>
      <c r="B282" s="2"/>
      <c r="C282" s="2"/>
      <c r="D282" s="2"/>
      <c r="E282" s="2"/>
      <c r="F282" s="2"/>
      <c r="G282" s="3"/>
      <c r="H282" s="3"/>
      <c r="I282" s="2"/>
      <c r="J282" s="4"/>
      <c r="K282" s="2"/>
      <c r="L282" s="5"/>
      <c r="M282" s="2"/>
      <c r="N282" s="6"/>
      <c r="O282" s="2"/>
      <c r="P282" s="2"/>
      <c r="Q282" s="2"/>
      <c r="R282" s="2"/>
      <c r="S282" s="2"/>
      <c r="T282" s="2"/>
      <c r="U282" s="4"/>
      <c r="V282" s="4"/>
      <c r="W282" s="2"/>
      <c r="X282" s="4"/>
      <c r="Y282" s="4"/>
      <c r="Z282" s="4"/>
      <c r="AA282" s="2"/>
      <c r="AB282" s="2"/>
      <c r="AC282" s="2"/>
    </row>
    <row r="283" spans="1:29" x14ac:dyDescent="0.25">
      <c r="A283" s="2"/>
      <c r="B283" s="2"/>
      <c r="C283" s="2"/>
      <c r="D283" s="2"/>
      <c r="E283" s="2"/>
      <c r="F283" s="2"/>
      <c r="G283" s="3"/>
      <c r="H283" s="3"/>
      <c r="I283" s="2"/>
      <c r="J283" s="4"/>
      <c r="K283" s="2"/>
      <c r="L283" s="5"/>
      <c r="M283" s="2"/>
      <c r="N283" s="6"/>
      <c r="O283" s="2"/>
      <c r="P283" s="2"/>
      <c r="Q283" s="2"/>
      <c r="R283" s="2"/>
      <c r="S283" s="2"/>
      <c r="T283" s="2"/>
      <c r="U283" s="4"/>
      <c r="V283" s="4"/>
      <c r="W283" s="2"/>
      <c r="X283" s="4"/>
      <c r="Y283" s="4"/>
      <c r="Z283" s="4"/>
      <c r="AA283" s="2"/>
      <c r="AB283" s="2"/>
      <c r="AC283" s="2"/>
    </row>
    <row r="284" spans="1:29" x14ac:dyDescent="0.25">
      <c r="A284" s="2"/>
      <c r="B284" s="2"/>
      <c r="C284" s="2"/>
      <c r="D284" s="2"/>
      <c r="E284" s="2"/>
      <c r="F284" s="2"/>
      <c r="G284" s="3"/>
      <c r="H284" s="3"/>
      <c r="I284" s="2"/>
      <c r="J284" s="4"/>
      <c r="K284" s="2"/>
      <c r="L284" s="5"/>
      <c r="M284" s="2"/>
      <c r="N284" s="6"/>
      <c r="O284" s="2"/>
      <c r="P284" s="2"/>
      <c r="Q284" s="2"/>
      <c r="R284" s="2"/>
      <c r="S284" s="2"/>
      <c r="T284" s="2"/>
      <c r="U284" s="4"/>
      <c r="V284" s="4"/>
      <c r="W284" s="2"/>
      <c r="X284" s="4"/>
      <c r="Y284" s="4"/>
      <c r="Z284" s="4"/>
      <c r="AA284" s="2"/>
      <c r="AB284" s="2"/>
      <c r="AC284" s="2"/>
    </row>
    <row r="285" spans="1:29" x14ac:dyDescent="0.25">
      <c r="A285" s="2"/>
      <c r="B285" s="2"/>
      <c r="C285" s="2"/>
      <c r="D285" s="2"/>
      <c r="E285" s="2"/>
      <c r="F285" s="2"/>
      <c r="G285" s="3"/>
      <c r="H285" s="3"/>
      <c r="I285" s="2"/>
      <c r="J285" s="4"/>
      <c r="K285" s="2"/>
      <c r="L285" s="5"/>
      <c r="M285" s="2"/>
      <c r="N285" s="6"/>
      <c r="O285" s="2"/>
      <c r="P285" s="2"/>
      <c r="Q285" s="2"/>
      <c r="R285" s="2"/>
      <c r="S285" s="2"/>
      <c r="T285" s="2"/>
      <c r="U285" s="4"/>
      <c r="V285" s="4"/>
      <c r="W285" s="2"/>
      <c r="X285" s="4"/>
      <c r="Y285" s="4"/>
      <c r="Z285" s="4"/>
      <c r="AA285" s="2"/>
      <c r="AB285" s="2"/>
      <c r="AC285" s="2"/>
    </row>
    <row r="286" spans="1:29" x14ac:dyDescent="0.25">
      <c r="A286" s="2"/>
      <c r="B286" s="2"/>
      <c r="C286" s="2"/>
      <c r="D286" s="2"/>
      <c r="E286" s="2"/>
      <c r="F286" s="2"/>
      <c r="G286" s="3"/>
      <c r="H286" s="3"/>
      <c r="I286" s="2"/>
      <c r="J286" s="4"/>
      <c r="K286" s="2"/>
      <c r="L286" s="5"/>
      <c r="M286" s="2"/>
      <c r="N286" s="6"/>
      <c r="O286" s="2"/>
      <c r="P286" s="2"/>
      <c r="Q286" s="2"/>
      <c r="R286" s="2"/>
      <c r="S286" s="2"/>
      <c r="T286" s="2"/>
      <c r="U286" s="4"/>
      <c r="V286" s="4"/>
      <c r="W286" s="2"/>
      <c r="X286" s="4"/>
      <c r="Y286" s="4"/>
      <c r="Z286" s="4"/>
      <c r="AA286" s="2"/>
      <c r="AB286" s="2"/>
      <c r="AC286" s="2"/>
    </row>
    <row r="287" spans="1:29" x14ac:dyDescent="0.25">
      <c r="A287" s="2"/>
      <c r="B287" s="2"/>
      <c r="C287" s="2"/>
      <c r="D287" s="2"/>
      <c r="E287" s="2"/>
      <c r="F287" s="2"/>
      <c r="G287" s="3"/>
      <c r="H287" s="3"/>
      <c r="I287" s="2"/>
      <c r="J287" s="4"/>
      <c r="K287" s="2"/>
      <c r="L287" s="5"/>
      <c r="M287" s="2"/>
      <c r="N287" s="6"/>
      <c r="O287" s="2"/>
      <c r="P287" s="2"/>
      <c r="Q287" s="2"/>
      <c r="R287" s="2"/>
      <c r="S287" s="2"/>
      <c r="T287" s="2"/>
      <c r="U287" s="4"/>
      <c r="V287" s="4"/>
      <c r="W287" s="2"/>
      <c r="X287" s="4"/>
      <c r="Y287" s="4"/>
      <c r="Z287" s="4"/>
      <c r="AA287" s="2"/>
      <c r="AB287" s="2"/>
      <c r="AC287" s="2"/>
    </row>
    <row r="288" spans="1:29" x14ac:dyDescent="0.25">
      <c r="A288" s="2"/>
      <c r="B288" s="2"/>
      <c r="C288" s="2"/>
      <c r="D288" s="2"/>
      <c r="E288" s="2"/>
      <c r="F288" s="2"/>
      <c r="G288" s="3"/>
      <c r="H288" s="3"/>
      <c r="I288" s="2"/>
      <c r="J288" s="4"/>
      <c r="K288" s="2"/>
      <c r="L288" s="5"/>
      <c r="M288" s="2"/>
      <c r="N288" s="6"/>
      <c r="O288" s="2"/>
      <c r="P288" s="2"/>
      <c r="Q288" s="2"/>
      <c r="R288" s="2"/>
      <c r="S288" s="2"/>
      <c r="T288" s="2"/>
      <c r="U288" s="4"/>
      <c r="V288" s="4"/>
      <c r="W288" s="2"/>
      <c r="X288" s="4"/>
      <c r="Y288" s="4"/>
      <c r="Z288" s="4"/>
      <c r="AA288" s="2"/>
      <c r="AB288" s="2"/>
      <c r="AC288" s="2"/>
    </row>
    <row r="289" spans="1:29" x14ac:dyDescent="0.25">
      <c r="A289" s="2"/>
      <c r="B289" s="2"/>
      <c r="C289" s="2"/>
      <c r="D289" s="2"/>
      <c r="E289" s="2"/>
      <c r="F289" s="2"/>
      <c r="G289" s="3"/>
      <c r="H289" s="3"/>
      <c r="I289" s="2"/>
      <c r="J289" s="4"/>
      <c r="K289" s="2"/>
      <c r="L289" s="5"/>
      <c r="M289" s="2"/>
      <c r="N289" s="6"/>
      <c r="O289" s="2"/>
      <c r="P289" s="2"/>
      <c r="Q289" s="2"/>
      <c r="R289" s="2"/>
      <c r="S289" s="2"/>
      <c r="T289" s="2"/>
      <c r="U289" s="4"/>
      <c r="V289" s="4"/>
      <c r="W289" s="2"/>
      <c r="X289" s="4"/>
      <c r="Y289" s="4"/>
      <c r="Z289" s="4"/>
      <c r="AA289" s="2"/>
      <c r="AB289" s="2"/>
      <c r="AC289" s="2"/>
    </row>
    <row r="290" spans="1:29" x14ac:dyDescent="0.25">
      <c r="A290" s="2"/>
      <c r="B290" s="2"/>
      <c r="C290" s="2"/>
      <c r="D290" s="2"/>
      <c r="E290" s="2"/>
      <c r="F290" s="2"/>
      <c r="G290" s="3"/>
      <c r="H290" s="3"/>
      <c r="I290" s="2"/>
      <c r="J290" s="4"/>
      <c r="K290" s="2"/>
      <c r="L290" s="5"/>
      <c r="M290" s="2"/>
      <c r="N290" s="6"/>
      <c r="O290" s="2"/>
      <c r="P290" s="2"/>
      <c r="Q290" s="2"/>
      <c r="R290" s="2"/>
      <c r="S290" s="2"/>
      <c r="T290" s="2"/>
      <c r="U290" s="4"/>
      <c r="V290" s="4"/>
      <c r="W290" s="2"/>
      <c r="X290" s="4"/>
      <c r="Y290" s="4"/>
      <c r="Z290" s="4"/>
      <c r="AA290" s="2"/>
      <c r="AB290" s="2"/>
      <c r="AC290" s="2"/>
    </row>
    <row r="291" spans="1:29" x14ac:dyDescent="0.25">
      <c r="A291" s="2"/>
      <c r="B291" s="2"/>
      <c r="C291" s="2"/>
      <c r="D291" s="2"/>
      <c r="E291" s="2"/>
      <c r="F291" s="2"/>
      <c r="G291" s="3"/>
      <c r="H291" s="3"/>
      <c r="I291" s="2"/>
      <c r="J291" s="4"/>
      <c r="K291" s="2"/>
      <c r="L291" s="5"/>
      <c r="M291" s="2"/>
      <c r="N291" s="6"/>
      <c r="O291" s="2"/>
      <c r="P291" s="2"/>
      <c r="Q291" s="2"/>
      <c r="R291" s="2"/>
      <c r="S291" s="2"/>
      <c r="T291" s="2"/>
      <c r="U291" s="4"/>
      <c r="V291" s="4"/>
      <c r="W291" s="2"/>
      <c r="X291" s="4"/>
      <c r="Y291" s="4"/>
      <c r="Z291" s="4"/>
      <c r="AA291" s="2"/>
      <c r="AB291" s="2"/>
      <c r="AC291" s="2"/>
    </row>
    <row r="292" spans="1:29" x14ac:dyDescent="0.25">
      <c r="A292" s="2"/>
      <c r="B292" s="2"/>
      <c r="C292" s="2"/>
      <c r="D292" s="2"/>
      <c r="E292" s="2"/>
      <c r="F292" s="2"/>
      <c r="G292" s="3"/>
      <c r="H292" s="3"/>
      <c r="I292" s="2"/>
      <c r="J292" s="4"/>
      <c r="K292" s="2"/>
      <c r="L292" s="5"/>
      <c r="M292" s="2"/>
      <c r="N292" s="6"/>
      <c r="O292" s="2"/>
      <c r="P292" s="2"/>
      <c r="Q292" s="2"/>
      <c r="R292" s="2"/>
      <c r="S292" s="2"/>
      <c r="T292" s="2"/>
      <c r="U292" s="4"/>
      <c r="V292" s="4"/>
      <c r="W292" s="2"/>
      <c r="X292" s="4"/>
      <c r="Y292" s="4"/>
      <c r="Z292" s="4"/>
      <c r="AA292" s="2"/>
      <c r="AB292" s="2"/>
      <c r="AC292" s="2"/>
    </row>
    <row r="293" spans="1:29" x14ac:dyDescent="0.25">
      <c r="A293" s="2"/>
      <c r="B293" s="2"/>
      <c r="C293" s="2"/>
      <c r="D293" s="2"/>
      <c r="E293" s="2"/>
      <c r="F293" s="2"/>
      <c r="G293" s="3"/>
      <c r="H293" s="3"/>
      <c r="I293" s="2"/>
      <c r="J293" s="4"/>
      <c r="K293" s="2"/>
      <c r="L293" s="5"/>
      <c r="M293" s="2"/>
      <c r="N293" s="6"/>
      <c r="O293" s="2"/>
      <c r="P293" s="2"/>
      <c r="Q293" s="2"/>
      <c r="R293" s="2"/>
      <c r="S293" s="2"/>
      <c r="T293" s="2"/>
      <c r="U293" s="4"/>
      <c r="V293" s="4"/>
      <c r="W293" s="2"/>
      <c r="X293" s="4"/>
      <c r="Y293" s="4"/>
      <c r="Z293" s="4"/>
      <c r="AA293" s="2"/>
      <c r="AB293" s="2"/>
      <c r="AC293" s="2"/>
    </row>
    <row r="294" spans="1:29" x14ac:dyDescent="0.25">
      <c r="A294" s="2"/>
      <c r="B294" s="2"/>
      <c r="C294" s="2"/>
      <c r="D294" s="2"/>
      <c r="E294" s="2"/>
      <c r="F294" s="2"/>
      <c r="G294" s="3"/>
      <c r="H294" s="3"/>
      <c r="I294" s="2"/>
      <c r="J294" s="4"/>
      <c r="K294" s="2"/>
      <c r="L294" s="5"/>
      <c r="M294" s="2"/>
      <c r="N294" s="6"/>
      <c r="O294" s="2"/>
      <c r="P294" s="2"/>
      <c r="Q294" s="2"/>
      <c r="R294" s="2"/>
      <c r="S294" s="2"/>
      <c r="T294" s="2"/>
      <c r="U294" s="4"/>
      <c r="V294" s="4"/>
      <c r="W294" s="2"/>
      <c r="X294" s="4"/>
      <c r="Y294" s="4"/>
      <c r="Z294" s="4"/>
      <c r="AA294" s="2"/>
      <c r="AB294" s="2"/>
      <c r="AC294" s="2"/>
    </row>
    <row r="295" spans="1:29" x14ac:dyDescent="0.25">
      <c r="A295" s="2"/>
      <c r="B295" s="2"/>
      <c r="C295" s="2"/>
      <c r="D295" s="2"/>
      <c r="E295" s="2"/>
      <c r="F295" s="2"/>
      <c r="G295" s="3"/>
      <c r="H295" s="3"/>
      <c r="I295" s="2"/>
      <c r="J295" s="4"/>
      <c r="K295" s="2"/>
      <c r="L295" s="5"/>
      <c r="M295" s="2"/>
      <c r="N295" s="6"/>
      <c r="O295" s="2"/>
      <c r="P295" s="2"/>
      <c r="Q295" s="2"/>
      <c r="R295" s="2"/>
      <c r="S295" s="2"/>
      <c r="T295" s="2"/>
      <c r="U295" s="4"/>
      <c r="V295" s="4"/>
      <c r="W295" s="2"/>
      <c r="X295" s="4"/>
      <c r="Y295" s="4"/>
      <c r="Z295" s="4"/>
      <c r="AA295" s="2"/>
      <c r="AB295" s="2"/>
      <c r="AC295" s="2"/>
    </row>
    <row r="296" spans="1:29" x14ac:dyDescent="0.25">
      <c r="A296" s="2"/>
      <c r="B296" s="2"/>
      <c r="C296" s="2"/>
      <c r="D296" s="2"/>
      <c r="E296" s="2"/>
      <c r="F296" s="2"/>
      <c r="G296" s="3"/>
      <c r="H296" s="3"/>
      <c r="I296" s="2"/>
      <c r="J296" s="4"/>
      <c r="K296" s="2"/>
      <c r="L296" s="5"/>
      <c r="M296" s="2"/>
      <c r="N296" s="6"/>
      <c r="O296" s="2"/>
      <c r="P296" s="2"/>
      <c r="Q296" s="2"/>
      <c r="R296" s="2"/>
      <c r="S296" s="2"/>
      <c r="T296" s="2"/>
      <c r="U296" s="4"/>
      <c r="V296" s="4"/>
      <c r="W296" s="2"/>
      <c r="X296" s="4"/>
      <c r="Y296" s="4"/>
      <c r="Z296" s="4"/>
      <c r="AA296" s="2"/>
      <c r="AB296" s="2"/>
      <c r="AC296" s="2"/>
    </row>
    <row r="297" spans="1:29" x14ac:dyDescent="0.25">
      <c r="A297" s="2"/>
      <c r="B297" s="2"/>
      <c r="C297" s="2"/>
      <c r="D297" s="2"/>
      <c r="E297" s="2"/>
      <c r="F297" s="2"/>
      <c r="G297" s="3"/>
      <c r="H297" s="3"/>
      <c r="I297" s="2"/>
      <c r="J297" s="4"/>
      <c r="K297" s="2"/>
      <c r="L297" s="5"/>
      <c r="M297" s="2"/>
      <c r="N297" s="6"/>
      <c r="O297" s="2"/>
      <c r="P297" s="2"/>
      <c r="Q297" s="2"/>
      <c r="R297" s="2"/>
      <c r="S297" s="2"/>
      <c r="T297" s="2"/>
      <c r="U297" s="4"/>
      <c r="V297" s="4"/>
      <c r="W297" s="2"/>
      <c r="X297" s="4"/>
      <c r="Y297" s="4"/>
      <c r="Z297" s="4"/>
      <c r="AA297" s="2"/>
      <c r="AB297" s="2"/>
      <c r="AC297" s="2"/>
    </row>
    <row r="298" spans="1:29" x14ac:dyDescent="0.25">
      <c r="A298" s="2"/>
      <c r="B298" s="2"/>
      <c r="C298" s="2"/>
      <c r="D298" s="2"/>
      <c r="E298" s="2"/>
      <c r="F298" s="2"/>
      <c r="G298" s="3"/>
      <c r="H298" s="3"/>
      <c r="I298" s="2"/>
      <c r="J298" s="4"/>
      <c r="K298" s="2"/>
      <c r="L298" s="5"/>
      <c r="M298" s="2"/>
      <c r="N298" s="6"/>
      <c r="O298" s="2"/>
      <c r="P298" s="2"/>
      <c r="Q298" s="2"/>
      <c r="R298" s="2"/>
      <c r="S298" s="2"/>
      <c r="T298" s="2"/>
      <c r="U298" s="4"/>
      <c r="V298" s="4"/>
      <c r="W298" s="2"/>
      <c r="X298" s="4"/>
      <c r="Y298" s="4"/>
      <c r="Z298" s="4"/>
      <c r="AA298" s="2"/>
      <c r="AB298" s="2"/>
      <c r="AC298" s="2"/>
    </row>
    <row r="299" spans="1:29" x14ac:dyDescent="0.25">
      <c r="A299" s="2"/>
      <c r="B299" s="2"/>
      <c r="C299" s="2"/>
      <c r="D299" s="2"/>
      <c r="E299" s="2"/>
      <c r="F299" s="2"/>
      <c r="G299" s="3"/>
      <c r="H299" s="3"/>
      <c r="I299" s="2"/>
      <c r="J299" s="4"/>
      <c r="K299" s="2"/>
      <c r="L299" s="5"/>
      <c r="M299" s="2"/>
      <c r="N299" s="6"/>
      <c r="O299" s="2"/>
      <c r="P299" s="2"/>
      <c r="Q299" s="2"/>
      <c r="R299" s="2"/>
      <c r="S299" s="2"/>
      <c r="T299" s="2"/>
      <c r="U299" s="4"/>
      <c r="V299" s="4"/>
      <c r="W299" s="2"/>
      <c r="X299" s="4"/>
      <c r="Y299" s="4"/>
      <c r="Z299" s="4"/>
      <c r="AA299" s="2"/>
      <c r="AB299" s="2"/>
      <c r="AC299" s="2"/>
    </row>
    <row r="300" spans="1:29" x14ac:dyDescent="0.25">
      <c r="A300" s="2"/>
      <c r="B300" s="2"/>
      <c r="C300" s="2"/>
      <c r="D300" s="2"/>
      <c r="E300" s="2"/>
      <c r="F300" s="2"/>
      <c r="G300" s="3"/>
      <c r="H300" s="3"/>
      <c r="I300" s="2"/>
      <c r="J300" s="4"/>
      <c r="K300" s="2"/>
      <c r="L300" s="5"/>
      <c r="M300" s="2"/>
      <c r="N300" s="6"/>
      <c r="O300" s="2"/>
      <c r="P300" s="2"/>
      <c r="Q300" s="2"/>
      <c r="R300" s="2"/>
      <c r="S300" s="2"/>
      <c r="T300" s="2"/>
      <c r="U300" s="4"/>
      <c r="V300" s="4"/>
      <c r="W300" s="2"/>
      <c r="X300" s="4"/>
      <c r="Y300" s="4"/>
      <c r="Z300" s="4"/>
      <c r="AA300" s="2"/>
      <c r="AB300" s="2"/>
      <c r="AC300" s="2"/>
    </row>
    <row r="301" spans="1:29" x14ac:dyDescent="0.25">
      <c r="A301" s="2"/>
      <c r="B301" s="2"/>
      <c r="C301" s="2"/>
      <c r="D301" s="2"/>
      <c r="E301" s="2"/>
      <c r="F301" s="2"/>
      <c r="G301" s="3"/>
      <c r="H301" s="3"/>
      <c r="I301" s="2"/>
      <c r="J301" s="4"/>
      <c r="K301" s="2"/>
      <c r="L301" s="5"/>
      <c r="M301" s="2"/>
      <c r="N301" s="6"/>
      <c r="O301" s="2"/>
      <c r="P301" s="2"/>
      <c r="Q301" s="2"/>
      <c r="R301" s="2"/>
      <c r="S301" s="2"/>
      <c r="T301" s="2"/>
      <c r="U301" s="4"/>
      <c r="V301" s="4"/>
      <c r="W301" s="2"/>
      <c r="X301" s="4"/>
      <c r="Y301" s="4"/>
      <c r="Z301" s="4"/>
      <c r="AA301" s="2"/>
      <c r="AB301" s="2"/>
      <c r="AC301" s="2"/>
    </row>
    <row r="302" spans="1:29" x14ac:dyDescent="0.25">
      <c r="A302" s="2"/>
      <c r="B302" s="2"/>
      <c r="C302" s="2"/>
      <c r="D302" s="2"/>
      <c r="E302" s="2"/>
      <c r="F302" s="2"/>
      <c r="G302" s="3"/>
      <c r="H302" s="3"/>
      <c r="I302" s="2"/>
      <c r="J302" s="4"/>
      <c r="K302" s="2"/>
      <c r="L302" s="5"/>
      <c r="M302" s="2"/>
      <c r="N302" s="6"/>
      <c r="O302" s="2"/>
      <c r="P302" s="2"/>
      <c r="Q302" s="2"/>
      <c r="R302" s="2"/>
      <c r="S302" s="2"/>
      <c r="T302" s="2"/>
      <c r="U302" s="4"/>
      <c r="V302" s="4"/>
      <c r="W302" s="2"/>
      <c r="X302" s="4"/>
      <c r="Y302" s="4"/>
      <c r="Z302" s="4"/>
      <c r="AA302" s="2"/>
      <c r="AB302" s="2"/>
      <c r="AC302" s="2"/>
    </row>
    <row r="303" spans="1:29" x14ac:dyDescent="0.25">
      <c r="A303" s="2"/>
      <c r="B303" s="2"/>
      <c r="C303" s="2"/>
      <c r="D303" s="2"/>
      <c r="E303" s="2"/>
      <c r="F303" s="2"/>
      <c r="G303" s="3"/>
      <c r="H303" s="3"/>
      <c r="I303" s="2"/>
      <c r="J303" s="4"/>
      <c r="K303" s="2"/>
      <c r="L303" s="5"/>
      <c r="M303" s="2"/>
      <c r="N303" s="6"/>
      <c r="O303" s="2"/>
      <c r="P303" s="2"/>
      <c r="Q303" s="2"/>
      <c r="R303" s="2"/>
      <c r="S303" s="2"/>
      <c r="T303" s="2"/>
      <c r="U303" s="4"/>
      <c r="V303" s="4"/>
      <c r="W303" s="2"/>
      <c r="X303" s="4"/>
      <c r="Y303" s="4"/>
      <c r="Z303" s="4"/>
      <c r="AA303" s="2"/>
      <c r="AB303" s="2"/>
      <c r="AC303" s="2"/>
    </row>
    <row r="304" spans="1:29" x14ac:dyDescent="0.25">
      <c r="A304" s="2"/>
      <c r="B304" s="2"/>
      <c r="C304" s="2"/>
      <c r="D304" s="2"/>
      <c r="E304" s="2"/>
      <c r="F304" s="2"/>
      <c r="G304" s="3"/>
      <c r="H304" s="3"/>
      <c r="I304" s="2"/>
      <c r="J304" s="4"/>
      <c r="K304" s="2"/>
      <c r="L304" s="5"/>
      <c r="M304" s="2"/>
      <c r="N304" s="6"/>
      <c r="O304" s="2"/>
      <c r="P304" s="2"/>
      <c r="Q304" s="2"/>
      <c r="R304" s="2"/>
      <c r="S304" s="2"/>
      <c r="T304" s="2"/>
      <c r="U304" s="4"/>
      <c r="V304" s="4"/>
      <c r="W304" s="2"/>
      <c r="X304" s="4"/>
      <c r="Y304" s="4"/>
      <c r="Z304" s="4"/>
      <c r="AA304" s="2"/>
      <c r="AB304" s="2"/>
      <c r="AC304" s="2"/>
    </row>
    <row r="305" spans="1:29" x14ac:dyDescent="0.25">
      <c r="A305" s="2"/>
      <c r="B305" s="2"/>
      <c r="C305" s="2"/>
      <c r="D305" s="2"/>
      <c r="E305" s="2"/>
      <c r="F305" s="2"/>
      <c r="G305" s="3"/>
      <c r="H305" s="3"/>
      <c r="I305" s="2"/>
      <c r="J305" s="4"/>
      <c r="K305" s="2"/>
      <c r="L305" s="5"/>
      <c r="M305" s="2"/>
      <c r="N305" s="6"/>
      <c r="O305" s="2"/>
      <c r="P305" s="2"/>
      <c r="Q305" s="2"/>
      <c r="R305" s="2"/>
      <c r="S305" s="2"/>
      <c r="T305" s="2"/>
      <c r="U305" s="4"/>
      <c r="V305" s="4"/>
      <c r="W305" s="2"/>
      <c r="X305" s="4"/>
      <c r="Y305" s="4"/>
      <c r="Z305" s="4"/>
      <c r="AA305" s="2"/>
      <c r="AB305" s="2"/>
      <c r="AC305" s="2"/>
    </row>
    <row r="306" spans="1:29" x14ac:dyDescent="0.25">
      <c r="A306" s="2"/>
      <c r="B306" s="2"/>
      <c r="C306" s="2"/>
      <c r="D306" s="2"/>
      <c r="E306" s="2"/>
      <c r="F306" s="2"/>
      <c r="G306" s="3"/>
      <c r="H306" s="3"/>
      <c r="I306" s="2"/>
      <c r="J306" s="4"/>
      <c r="K306" s="2"/>
      <c r="L306" s="5"/>
      <c r="M306" s="2"/>
      <c r="N306" s="6"/>
      <c r="O306" s="2"/>
      <c r="P306" s="2"/>
      <c r="Q306" s="2"/>
      <c r="R306" s="2"/>
      <c r="S306" s="2"/>
      <c r="T306" s="2"/>
      <c r="U306" s="4"/>
      <c r="V306" s="4"/>
      <c r="W306" s="2"/>
      <c r="X306" s="4"/>
      <c r="Y306" s="4"/>
      <c r="Z306" s="4"/>
      <c r="AA306" s="2"/>
      <c r="AB306" s="2"/>
      <c r="AC306" s="2"/>
    </row>
    <row r="307" spans="1:29" x14ac:dyDescent="0.25">
      <c r="A307" s="2"/>
      <c r="B307" s="2"/>
      <c r="C307" s="2"/>
      <c r="D307" s="2"/>
      <c r="E307" s="2"/>
      <c r="F307" s="2"/>
      <c r="G307" s="3"/>
      <c r="H307" s="3"/>
      <c r="I307" s="2"/>
      <c r="J307" s="4"/>
      <c r="K307" s="2"/>
      <c r="L307" s="5"/>
      <c r="M307" s="2"/>
      <c r="N307" s="6"/>
      <c r="O307" s="2"/>
      <c r="P307" s="2"/>
      <c r="Q307" s="2"/>
      <c r="R307" s="2"/>
      <c r="S307" s="2"/>
      <c r="T307" s="2"/>
      <c r="U307" s="4"/>
      <c r="V307" s="4"/>
      <c r="W307" s="2"/>
      <c r="X307" s="4"/>
      <c r="Y307" s="4"/>
      <c r="Z307" s="4"/>
      <c r="AA307" s="2"/>
      <c r="AB307" s="2"/>
      <c r="AC307" s="2"/>
    </row>
    <row r="308" spans="1:29" x14ac:dyDescent="0.25">
      <c r="A308" s="2"/>
      <c r="B308" s="2"/>
      <c r="C308" s="2"/>
      <c r="D308" s="2"/>
      <c r="E308" s="2"/>
      <c r="F308" s="2"/>
      <c r="G308" s="3"/>
      <c r="H308" s="3"/>
      <c r="I308" s="2"/>
      <c r="J308" s="4"/>
      <c r="K308" s="2"/>
      <c r="L308" s="5"/>
      <c r="M308" s="2"/>
      <c r="N308" s="6"/>
      <c r="O308" s="2"/>
      <c r="P308" s="2"/>
      <c r="Q308" s="2"/>
      <c r="R308" s="2"/>
      <c r="S308" s="2"/>
      <c r="T308" s="2"/>
      <c r="U308" s="4"/>
      <c r="V308" s="4"/>
      <c r="W308" s="2"/>
      <c r="X308" s="4"/>
      <c r="Y308" s="4"/>
      <c r="Z308" s="4"/>
      <c r="AA308" s="2"/>
      <c r="AB308" s="2"/>
      <c r="AC308" s="2"/>
    </row>
    <row r="309" spans="1:29" x14ac:dyDescent="0.25">
      <c r="A309" s="2"/>
      <c r="B309" s="2"/>
      <c r="C309" s="2"/>
      <c r="D309" s="2"/>
      <c r="E309" s="2"/>
      <c r="F309" s="2"/>
      <c r="G309" s="3"/>
      <c r="H309" s="3"/>
      <c r="I309" s="2"/>
      <c r="J309" s="4"/>
      <c r="K309" s="2"/>
      <c r="L309" s="5"/>
      <c r="M309" s="2"/>
      <c r="N309" s="6"/>
      <c r="O309" s="2"/>
      <c r="P309" s="2"/>
      <c r="Q309" s="2"/>
      <c r="R309" s="2"/>
      <c r="S309" s="2"/>
      <c r="T309" s="2"/>
      <c r="U309" s="4"/>
      <c r="V309" s="4"/>
      <c r="W309" s="2"/>
      <c r="X309" s="4"/>
      <c r="Y309" s="4"/>
      <c r="Z309" s="4"/>
      <c r="AA309" s="2"/>
      <c r="AB309" s="2"/>
      <c r="AC309" s="2"/>
    </row>
    <row r="310" spans="1:29" x14ac:dyDescent="0.25">
      <c r="A310" s="2"/>
      <c r="B310" s="2"/>
      <c r="C310" s="2"/>
      <c r="D310" s="2"/>
      <c r="E310" s="2"/>
      <c r="F310" s="2"/>
      <c r="G310" s="3"/>
      <c r="H310" s="3"/>
      <c r="I310" s="2"/>
      <c r="J310" s="4"/>
      <c r="K310" s="2"/>
      <c r="L310" s="5"/>
      <c r="M310" s="2"/>
      <c r="N310" s="6"/>
      <c r="O310" s="2"/>
      <c r="P310" s="2"/>
      <c r="Q310" s="2"/>
      <c r="R310" s="2"/>
      <c r="S310" s="2"/>
      <c r="T310" s="2"/>
      <c r="U310" s="4"/>
      <c r="V310" s="4"/>
      <c r="W310" s="2"/>
      <c r="X310" s="4"/>
      <c r="Y310" s="4"/>
      <c r="Z310" s="4"/>
      <c r="AA310" s="2"/>
      <c r="AB310" s="2"/>
      <c r="AC310" s="2"/>
    </row>
    <row r="311" spans="1:29" x14ac:dyDescent="0.25">
      <c r="A311" s="2"/>
      <c r="B311" s="2"/>
      <c r="C311" s="2"/>
      <c r="D311" s="2"/>
      <c r="E311" s="2"/>
      <c r="F311" s="2"/>
      <c r="G311" s="3"/>
      <c r="H311" s="3"/>
      <c r="I311" s="2"/>
      <c r="J311" s="4"/>
      <c r="K311" s="2"/>
      <c r="L311" s="5"/>
      <c r="M311" s="2"/>
      <c r="N311" s="6"/>
      <c r="O311" s="2"/>
      <c r="P311" s="2"/>
      <c r="Q311" s="2"/>
      <c r="R311" s="2"/>
      <c r="S311" s="2"/>
      <c r="T311" s="2"/>
      <c r="U311" s="4"/>
      <c r="V311" s="4"/>
      <c r="W311" s="2"/>
      <c r="X311" s="4"/>
      <c r="Y311" s="4"/>
      <c r="Z311" s="4"/>
      <c r="AA311" s="2"/>
      <c r="AB311" s="2"/>
      <c r="AC311" s="2"/>
    </row>
    <row r="312" spans="1:29" x14ac:dyDescent="0.25">
      <c r="A312" s="2"/>
      <c r="B312" s="2"/>
      <c r="C312" s="2"/>
      <c r="D312" s="2"/>
      <c r="E312" s="2"/>
      <c r="F312" s="2"/>
      <c r="G312" s="3"/>
      <c r="H312" s="3"/>
      <c r="I312" s="2"/>
      <c r="J312" s="4"/>
      <c r="K312" s="2"/>
      <c r="L312" s="5"/>
      <c r="M312" s="2"/>
      <c r="N312" s="6"/>
      <c r="O312" s="2"/>
      <c r="P312" s="2"/>
      <c r="Q312" s="2"/>
      <c r="R312" s="2"/>
      <c r="S312" s="2"/>
      <c r="T312" s="2"/>
      <c r="U312" s="4"/>
      <c r="V312" s="4"/>
      <c r="W312" s="2"/>
      <c r="X312" s="4"/>
      <c r="Y312" s="4"/>
      <c r="Z312" s="4"/>
      <c r="AA312" s="2"/>
      <c r="AB312" s="2"/>
      <c r="AC312" s="2"/>
    </row>
    <row r="313" spans="1:29" x14ac:dyDescent="0.25">
      <c r="A313" s="2"/>
      <c r="B313" s="2"/>
      <c r="C313" s="2"/>
      <c r="D313" s="2"/>
      <c r="E313" s="2"/>
      <c r="F313" s="2"/>
      <c r="G313" s="3"/>
      <c r="H313" s="3"/>
      <c r="I313" s="2"/>
      <c r="J313" s="4"/>
      <c r="K313" s="2"/>
      <c r="L313" s="5"/>
      <c r="M313" s="2"/>
      <c r="N313" s="6"/>
      <c r="O313" s="2"/>
      <c r="P313" s="2"/>
      <c r="Q313" s="2"/>
      <c r="R313" s="2"/>
      <c r="S313" s="2"/>
      <c r="T313" s="2"/>
      <c r="U313" s="4"/>
      <c r="V313" s="4"/>
      <c r="W313" s="2"/>
      <c r="X313" s="4"/>
      <c r="Y313" s="4"/>
      <c r="Z313" s="4"/>
      <c r="AA313" s="2"/>
      <c r="AB313" s="2"/>
      <c r="AC313" s="2"/>
    </row>
    <row r="314" spans="1:29" x14ac:dyDescent="0.25">
      <c r="A314" s="2"/>
      <c r="B314" s="2"/>
      <c r="C314" s="2"/>
      <c r="D314" s="2"/>
      <c r="E314" s="2"/>
      <c r="F314" s="2"/>
      <c r="G314" s="3"/>
      <c r="H314" s="3"/>
      <c r="I314" s="2"/>
      <c r="J314" s="4"/>
      <c r="K314" s="2"/>
      <c r="L314" s="5"/>
      <c r="M314" s="2"/>
      <c r="N314" s="6"/>
      <c r="O314" s="2"/>
      <c r="P314" s="2"/>
      <c r="Q314" s="2"/>
      <c r="R314" s="2"/>
      <c r="S314" s="2"/>
      <c r="T314" s="2"/>
      <c r="U314" s="4"/>
      <c r="V314" s="4"/>
      <c r="W314" s="2"/>
      <c r="X314" s="4"/>
      <c r="Y314" s="4"/>
      <c r="Z314" s="4"/>
      <c r="AA314" s="2"/>
      <c r="AB314" s="2"/>
      <c r="AC314" s="2"/>
    </row>
    <row r="315" spans="1:29" x14ac:dyDescent="0.25">
      <c r="A315" s="2"/>
      <c r="B315" s="2"/>
      <c r="C315" s="2"/>
      <c r="D315" s="2"/>
      <c r="E315" s="2"/>
      <c r="F315" s="2"/>
      <c r="G315" s="3"/>
      <c r="H315" s="3"/>
      <c r="I315" s="2"/>
      <c r="J315" s="4"/>
      <c r="K315" s="2"/>
      <c r="L315" s="5"/>
      <c r="M315" s="2"/>
      <c r="N315" s="6"/>
      <c r="O315" s="2"/>
      <c r="P315" s="2"/>
      <c r="Q315" s="2"/>
      <c r="R315" s="2"/>
      <c r="S315" s="2"/>
      <c r="T315" s="2"/>
      <c r="U315" s="4"/>
      <c r="V315" s="4"/>
      <c r="W315" s="2"/>
      <c r="X315" s="4"/>
      <c r="Y315" s="4"/>
      <c r="Z315" s="4"/>
      <c r="AA315" s="2"/>
      <c r="AB315" s="2"/>
      <c r="AC315" s="2"/>
    </row>
    <row r="316" spans="1:29" x14ac:dyDescent="0.25">
      <c r="A316" s="2"/>
      <c r="B316" s="2"/>
      <c r="C316" s="2"/>
      <c r="D316" s="2"/>
      <c r="E316" s="2"/>
      <c r="F316" s="2"/>
      <c r="G316" s="3"/>
      <c r="H316" s="3"/>
      <c r="I316" s="2"/>
      <c r="J316" s="4"/>
      <c r="K316" s="2"/>
      <c r="L316" s="5"/>
      <c r="M316" s="2"/>
      <c r="N316" s="6"/>
      <c r="O316" s="2"/>
      <c r="P316" s="2"/>
      <c r="Q316" s="2"/>
      <c r="R316" s="2"/>
      <c r="S316" s="2"/>
      <c r="T316" s="2"/>
      <c r="U316" s="4"/>
      <c r="V316" s="4"/>
      <c r="W316" s="2"/>
      <c r="X316" s="4"/>
      <c r="Y316" s="4"/>
      <c r="Z316" s="4"/>
      <c r="AA316" s="2"/>
      <c r="AB316" s="2"/>
      <c r="AC316" s="2"/>
    </row>
    <row r="317" spans="1:29" x14ac:dyDescent="0.25">
      <c r="A317" s="2"/>
      <c r="B317" s="2"/>
      <c r="C317" s="2"/>
      <c r="D317" s="2"/>
      <c r="E317" s="2"/>
      <c r="F317" s="2"/>
      <c r="G317" s="3"/>
      <c r="H317" s="3"/>
      <c r="I317" s="2"/>
      <c r="J317" s="4"/>
      <c r="K317" s="2"/>
      <c r="L317" s="5"/>
      <c r="M317" s="2"/>
      <c r="N317" s="6"/>
      <c r="O317" s="2"/>
      <c r="P317" s="2"/>
      <c r="Q317" s="2"/>
      <c r="R317" s="2"/>
      <c r="S317" s="2"/>
      <c r="T317" s="2"/>
      <c r="U317" s="4"/>
      <c r="V317" s="4"/>
      <c r="W317" s="2"/>
      <c r="X317" s="4"/>
      <c r="Y317" s="4"/>
      <c r="Z317" s="4"/>
      <c r="AA317" s="2"/>
      <c r="AB317" s="2"/>
      <c r="AC317" s="2"/>
    </row>
    <row r="318" spans="1:29" x14ac:dyDescent="0.25">
      <c r="A318" s="2"/>
      <c r="B318" s="2"/>
      <c r="C318" s="2"/>
      <c r="D318" s="2"/>
      <c r="E318" s="2"/>
      <c r="F318" s="2"/>
      <c r="G318" s="3"/>
      <c r="H318" s="2"/>
      <c r="I318" s="2"/>
      <c r="J318" s="4"/>
      <c r="K318" s="2"/>
      <c r="L318" s="5"/>
      <c r="M318" s="2"/>
      <c r="N318" s="6"/>
      <c r="O318" s="2"/>
      <c r="P318" s="2"/>
      <c r="Q318" s="2"/>
      <c r="R318" s="2"/>
      <c r="S318" s="2"/>
      <c r="T318" s="2"/>
      <c r="U318" s="4"/>
      <c r="V318" s="4"/>
      <c r="W318" s="2"/>
      <c r="X318" s="4"/>
      <c r="Y318" s="4"/>
      <c r="Z318" s="4"/>
      <c r="AA318" s="2"/>
      <c r="AB318" s="2"/>
      <c r="AC318" s="2"/>
    </row>
    <row r="319" spans="1:29" x14ac:dyDescent="0.25">
      <c r="A319" s="2"/>
      <c r="B319" s="2"/>
      <c r="C319" s="2"/>
      <c r="D319" s="2"/>
      <c r="E319" s="2"/>
      <c r="F319" s="2"/>
      <c r="G319" s="3"/>
      <c r="H319" s="3"/>
      <c r="I319" s="2"/>
      <c r="J319" s="4"/>
      <c r="K319" s="2"/>
      <c r="L319" s="5"/>
      <c r="M319" s="2"/>
      <c r="N319" s="6"/>
      <c r="O319" s="2"/>
      <c r="P319" s="2"/>
      <c r="Q319" s="2"/>
      <c r="R319" s="2"/>
      <c r="S319" s="2"/>
      <c r="T319" s="2"/>
      <c r="U319" s="4"/>
      <c r="V319" s="4"/>
      <c r="W319" s="2"/>
      <c r="X319" s="4"/>
      <c r="Y319" s="4"/>
      <c r="Z319" s="4"/>
      <c r="AA319" s="2"/>
      <c r="AB319" s="2"/>
      <c r="AC319" s="2"/>
    </row>
    <row r="320" spans="1:29" x14ac:dyDescent="0.25">
      <c r="A320" s="2"/>
      <c r="B320" s="2"/>
      <c r="C320" s="2"/>
      <c r="D320" s="2"/>
      <c r="E320" s="2"/>
      <c r="F320" s="2"/>
      <c r="G320" s="3"/>
      <c r="H320" s="3"/>
      <c r="I320" s="2"/>
      <c r="J320" s="4"/>
      <c r="K320" s="2"/>
      <c r="L320" s="5"/>
      <c r="M320" s="2"/>
      <c r="N320" s="6"/>
      <c r="O320" s="2"/>
      <c r="P320" s="2"/>
      <c r="Q320" s="2"/>
      <c r="R320" s="2"/>
      <c r="S320" s="2"/>
      <c r="T320" s="2"/>
      <c r="U320" s="4"/>
      <c r="V320" s="4"/>
      <c r="W320" s="2"/>
      <c r="X320" s="4"/>
      <c r="Y320" s="4"/>
      <c r="Z320" s="4"/>
      <c r="AA320" s="2"/>
      <c r="AB320" s="2"/>
      <c r="AC320" s="2"/>
    </row>
    <row r="321" spans="1:29" x14ac:dyDescent="0.25">
      <c r="A321" s="2"/>
      <c r="B321" s="2"/>
      <c r="C321" s="2"/>
      <c r="D321" s="2"/>
      <c r="E321" s="2"/>
      <c r="F321" s="2"/>
      <c r="G321" s="3"/>
      <c r="H321" s="3"/>
      <c r="I321" s="2"/>
      <c r="J321" s="4"/>
      <c r="K321" s="2"/>
      <c r="L321" s="5"/>
      <c r="M321" s="2"/>
      <c r="N321" s="6"/>
      <c r="O321" s="2"/>
      <c r="P321" s="2"/>
      <c r="Q321" s="2"/>
      <c r="R321" s="2"/>
      <c r="S321" s="2"/>
      <c r="T321" s="2"/>
      <c r="U321" s="4"/>
      <c r="V321" s="4"/>
      <c r="W321" s="2"/>
      <c r="X321" s="4"/>
      <c r="Y321" s="4"/>
      <c r="Z321" s="4"/>
      <c r="AA321" s="2"/>
      <c r="AB321" s="2"/>
      <c r="AC321" s="2"/>
    </row>
    <row r="322" spans="1:29" x14ac:dyDescent="0.25">
      <c r="A322" s="2"/>
      <c r="B322" s="2"/>
      <c r="C322" s="2"/>
      <c r="D322" s="2"/>
      <c r="E322" s="2"/>
      <c r="F322" s="2"/>
      <c r="G322" s="3"/>
      <c r="H322" s="3"/>
      <c r="I322" s="2"/>
      <c r="J322" s="4"/>
      <c r="K322" s="2"/>
      <c r="L322" s="5"/>
      <c r="M322" s="2"/>
      <c r="N322" s="6"/>
      <c r="O322" s="2"/>
      <c r="P322" s="2"/>
      <c r="Q322" s="2"/>
      <c r="R322" s="2"/>
      <c r="S322" s="2"/>
      <c r="T322" s="2"/>
      <c r="U322" s="4"/>
      <c r="V322" s="4"/>
      <c r="W322" s="2"/>
      <c r="X322" s="4"/>
      <c r="Y322" s="4"/>
      <c r="Z322" s="4"/>
      <c r="AA322" s="2"/>
      <c r="AB322" s="2"/>
      <c r="AC322" s="2"/>
    </row>
    <row r="323" spans="1:29" x14ac:dyDescent="0.25">
      <c r="A323" s="2"/>
      <c r="B323" s="2"/>
      <c r="C323" s="2"/>
      <c r="D323" s="2"/>
      <c r="E323" s="2"/>
      <c r="F323" s="2"/>
      <c r="G323" s="3"/>
      <c r="H323" s="3"/>
      <c r="I323" s="2"/>
      <c r="J323" s="4"/>
      <c r="K323" s="2"/>
      <c r="L323" s="5"/>
      <c r="M323" s="2"/>
      <c r="N323" s="6"/>
      <c r="O323" s="2"/>
      <c r="P323" s="2"/>
      <c r="Q323" s="2"/>
      <c r="R323" s="2"/>
      <c r="S323" s="2"/>
      <c r="T323" s="2"/>
      <c r="U323" s="4"/>
      <c r="V323" s="4"/>
      <c r="W323" s="2"/>
      <c r="X323" s="4"/>
      <c r="Y323" s="4"/>
      <c r="Z323" s="4"/>
      <c r="AA323" s="2"/>
      <c r="AB323" s="2"/>
      <c r="AC323" s="2"/>
    </row>
    <row r="324" spans="1:29" x14ac:dyDescent="0.25">
      <c r="A324" s="2"/>
      <c r="B324" s="2"/>
      <c r="C324" s="2"/>
      <c r="D324" s="2"/>
      <c r="E324" s="2"/>
      <c r="F324" s="2"/>
      <c r="G324" s="3"/>
      <c r="H324" s="3"/>
      <c r="I324" s="2"/>
      <c r="J324" s="4"/>
      <c r="K324" s="2"/>
      <c r="L324" s="5"/>
      <c r="M324" s="2"/>
      <c r="N324" s="6"/>
      <c r="O324" s="2"/>
      <c r="P324" s="2"/>
      <c r="Q324" s="2"/>
      <c r="R324" s="2"/>
      <c r="S324" s="2"/>
      <c r="T324" s="2"/>
      <c r="U324" s="4"/>
      <c r="V324" s="4"/>
      <c r="W324" s="2"/>
      <c r="X324" s="4"/>
      <c r="Y324" s="4"/>
      <c r="Z324" s="4"/>
      <c r="AA324" s="2"/>
      <c r="AB324" s="2"/>
      <c r="AC324" s="2"/>
    </row>
    <row r="325" spans="1:29" x14ac:dyDescent="0.25">
      <c r="A325" s="2"/>
      <c r="B325" s="2"/>
      <c r="C325" s="2"/>
      <c r="D325" s="2"/>
      <c r="E325" s="2"/>
      <c r="F325" s="2"/>
      <c r="G325" s="3"/>
      <c r="H325" s="3"/>
      <c r="I325" s="2"/>
      <c r="J325" s="4"/>
      <c r="K325" s="2"/>
      <c r="L325" s="5"/>
      <c r="M325" s="2"/>
      <c r="N325" s="6"/>
      <c r="O325" s="2"/>
      <c r="P325" s="2"/>
      <c r="Q325" s="2"/>
      <c r="R325" s="2"/>
      <c r="S325" s="2"/>
      <c r="T325" s="2"/>
      <c r="U325" s="4"/>
      <c r="V325" s="4"/>
      <c r="W325" s="2"/>
      <c r="X325" s="4"/>
      <c r="Y325" s="4"/>
      <c r="Z325" s="4"/>
      <c r="AA325" s="2"/>
      <c r="AB325" s="2"/>
      <c r="AC325" s="2"/>
    </row>
    <row r="326" spans="1:29" x14ac:dyDescent="0.25">
      <c r="A326" s="2"/>
      <c r="B326" s="2"/>
      <c r="C326" s="2"/>
      <c r="D326" s="2"/>
      <c r="E326" s="2"/>
      <c r="F326" s="2"/>
      <c r="G326" s="3"/>
      <c r="H326" s="3"/>
      <c r="I326" s="2"/>
      <c r="J326" s="4"/>
      <c r="K326" s="2"/>
      <c r="L326" s="5"/>
      <c r="M326" s="2"/>
      <c r="N326" s="6"/>
      <c r="O326" s="2"/>
      <c r="P326" s="2"/>
      <c r="Q326" s="2"/>
      <c r="R326" s="2"/>
      <c r="S326" s="2"/>
      <c r="T326" s="2"/>
      <c r="U326" s="4"/>
      <c r="V326" s="4"/>
      <c r="W326" s="2"/>
      <c r="X326" s="4"/>
      <c r="Y326" s="4"/>
      <c r="Z326" s="4"/>
      <c r="AA326" s="2"/>
      <c r="AB326" s="2"/>
      <c r="AC326" s="2"/>
    </row>
    <row r="327" spans="1:29" x14ac:dyDescent="0.25">
      <c r="A327" s="2"/>
      <c r="B327" s="2"/>
      <c r="C327" s="2"/>
      <c r="D327" s="2"/>
      <c r="E327" s="2"/>
      <c r="F327" s="2"/>
      <c r="G327" s="3"/>
      <c r="H327" s="3"/>
      <c r="I327" s="2"/>
      <c r="J327" s="4"/>
      <c r="K327" s="2"/>
      <c r="L327" s="5"/>
      <c r="M327" s="2"/>
      <c r="N327" s="6"/>
      <c r="O327" s="2"/>
      <c r="P327" s="2"/>
      <c r="Q327" s="2"/>
      <c r="R327" s="2"/>
      <c r="S327" s="2"/>
      <c r="T327" s="2"/>
      <c r="U327" s="4"/>
      <c r="V327" s="4"/>
      <c r="W327" s="2"/>
      <c r="X327" s="4"/>
      <c r="Y327" s="4"/>
      <c r="Z327" s="4"/>
      <c r="AA327" s="2"/>
      <c r="AB327" s="2"/>
      <c r="AC327" s="2"/>
    </row>
    <row r="328" spans="1:29" x14ac:dyDescent="0.25">
      <c r="A328" s="2"/>
      <c r="B328" s="2"/>
      <c r="C328" s="2"/>
      <c r="D328" s="2"/>
      <c r="E328" s="2"/>
      <c r="F328" s="2"/>
      <c r="G328" s="3"/>
      <c r="H328" s="3"/>
      <c r="I328" s="2"/>
      <c r="J328" s="4"/>
      <c r="K328" s="2"/>
      <c r="L328" s="5"/>
      <c r="M328" s="2"/>
      <c r="N328" s="6"/>
      <c r="O328" s="2"/>
      <c r="P328" s="2"/>
      <c r="Q328" s="2"/>
      <c r="R328" s="2"/>
      <c r="S328" s="2"/>
      <c r="T328" s="2"/>
      <c r="U328" s="4"/>
      <c r="V328" s="4"/>
      <c r="W328" s="2"/>
      <c r="X328" s="4"/>
      <c r="Y328" s="4"/>
      <c r="Z328" s="4"/>
      <c r="AA328" s="2"/>
      <c r="AB328" s="2"/>
      <c r="AC328" s="2"/>
    </row>
    <row r="329" spans="1:29" x14ac:dyDescent="0.25">
      <c r="A329" s="2"/>
      <c r="B329" s="2"/>
      <c r="C329" s="2"/>
      <c r="D329" s="2"/>
      <c r="E329" s="2"/>
      <c r="F329" s="2"/>
      <c r="G329" s="3"/>
      <c r="H329" s="3"/>
      <c r="I329" s="2"/>
      <c r="J329" s="4"/>
      <c r="K329" s="2"/>
      <c r="L329" s="5"/>
      <c r="M329" s="2"/>
      <c r="N329" s="6"/>
      <c r="O329" s="2"/>
      <c r="P329" s="2"/>
      <c r="Q329" s="2"/>
      <c r="R329" s="2"/>
      <c r="S329" s="2"/>
      <c r="T329" s="2"/>
      <c r="U329" s="4"/>
      <c r="V329" s="4"/>
      <c r="W329" s="2"/>
      <c r="X329" s="4"/>
      <c r="Y329" s="4"/>
      <c r="Z329" s="4"/>
      <c r="AA329" s="2"/>
      <c r="AB329" s="2"/>
      <c r="AC329" s="2"/>
    </row>
    <row r="330" spans="1:29" x14ac:dyDescent="0.25">
      <c r="A330" s="2"/>
      <c r="B330" s="2"/>
      <c r="C330" s="2"/>
      <c r="D330" s="2"/>
      <c r="E330" s="2"/>
      <c r="F330" s="2"/>
      <c r="G330" s="3"/>
      <c r="H330" s="3"/>
      <c r="I330" s="2"/>
      <c r="J330" s="4"/>
      <c r="K330" s="2"/>
      <c r="L330" s="5"/>
      <c r="M330" s="2"/>
      <c r="N330" s="6"/>
      <c r="O330" s="2"/>
      <c r="P330" s="2"/>
      <c r="Q330" s="2"/>
      <c r="R330" s="2"/>
      <c r="S330" s="2"/>
      <c r="T330" s="2"/>
      <c r="U330" s="4"/>
      <c r="V330" s="4"/>
      <c r="W330" s="2"/>
      <c r="X330" s="4"/>
      <c r="Y330" s="4"/>
      <c r="Z330" s="4"/>
      <c r="AA330" s="2"/>
      <c r="AB330" s="2"/>
      <c r="AC330" s="2"/>
    </row>
    <row r="331" spans="1:29" x14ac:dyDescent="0.25">
      <c r="A331" s="2"/>
      <c r="B331" s="2"/>
      <c r="C331" s="2"/>
      <c r="D331" s="2"/>
      <c r="E331" s="2"/>
      <c r="F331" s="2"/>
      <c r="G331" s="3"/>
      <c r="H331" s="3"/>
      <c r="I331" s="2"/>
      <c r="J331" s="4"/>
      <c r="K331" s="2"/>
      <c r="L331" s="5"/>
      <c r="M331" s="2"/>
      <c r="N331" s="6"/>
      <c r="O331" s="2"/>
      <c r="P331" s="2"/>
      <c r="Q331" s="2"/>
      <c r="R331" s="2"/>
      <c r="S331" s="2"/>
      <c r="T331" s="2"/>
      <c r="U331" s="4"/>
      <c r="V331" s="4"/>
      <c r="W331" s="2"/>
      <c r="X331" s="4"/>
      <c r="Y331" s="4"/>
      <c r="Z331" s="4"/>
      <c r="AA331" s="2"/>
      <c r="AB331" s="2"/>
      <c r="AC331" s="2"/>
    </row>
    <row r="332" spans="1:29" x14ac:dyDescent="0.25">
      <c r="A332" s="2"/>
      <c r="B332" s="2"/>
      <c r="C332" s="2"/>
      <c r="D332" s="2"/>
      <c r="E332" s="2"/>
      <c r="F332" s="2"/>
      <c r="G332" s="3"/>
      <c r="H332" s="3"/>
      <c r="I332" s="2"/>
      <c r="J332" s="4"/>
      <c r="K332" s="2"/>
      <c r="L332" s="5"/>
      <c r="M332" s="2"/>
      <c r="N332" s="6"/>
      <c r="O332" s="2"/>
      <c r="P332" s="2"/>
      <c r="Q332" s="2"/>
      <c r="R332" s="2"/>
      <c r="S332" s="2"/>
      <c r="T332" s="2"/>
      <c r="U332" s="4"/>
      <c r="V332" s="4"/>
      <c r="W332" s="2"/>
      <c r="X332" s="4"/>
      <c r="Y332" s="4"/>
      <c r="Z332" s="4"/>
      <c r="AA332" s="2"/>
      <c r="AB332" s="2"/>
      <c r="AC332" s="2"/>
    </row>
    <row r="333" spans="1:29" x14ac:dyDescent="0.25">
      <c r="A333" s="2"/>
      <c r="B333" s="2"/>
      <c r="C333" s="2"/>
      <c r="D333" s="2"/>
      <c r="E333" s="2"/>
      <c r="F333" s="2"/>
      <c r="G333" s="3"/>
      <c r="H333" s="3"/>
      <c r="I333" s="2"/>
      <c r="J333" s="4"/>
      <c r="K333" s="2"/>
      <c r="L333" s="5"/>
      <c r="M333" s="2"/>
      <c r="N333" s="6"/>
      <c r="O333" s="2"/>
      <c r="P333" s="2"/>
      <c r="Q333" s="2"/>
      <c r="R333" s="2"/>
      <c r="S333" s="2"/>
      <c r="T333" s="2"/>
      <c r="U333" s="4"/>
      <c r="V333" s="4"/>
      <c r="W333" s="2"/>
      <c r="X333" s="4"/>
      <c r="Y333" s="4"/>
      <c r="Z333" s="4"/>
      <c r="AA333" s="2"/>
      <c r="AB333" s="2"/>
      <c r="AC333" s="2"/>
    </row>
    <row r="334" spans="1:29" x14ac:dyDescent="0.25">
      <c r="A334" s="2"/>
      <c r="B334" s="2"/>
      <c r="C334" s="2"/>
      <c r="D334" s="2"/>
      <c r="E334" s="2"/>
      <c r="F334" s="2"/>
      <c r="G334" s="3"/>
      <c r="H334" s="3"/>
      <c r="I334" s="2"/>
      <c r="J334" s="4"/>
      <c r="K334" s="2"/>
      <c r="L334" s="5"/>
      <c r="M334" s="2"/>
      <c r="N334" s="6"/>
      <c r="O334" s="2"/>
      <c r="P334" s="2"/>
      <c r="Q334" s="2"/>
      <c r="R334" s="2"/>
      <c r="S334" s="2"/>
      <c r="T334" s="2"/>
      <c r="U334" s="4"/>
      <c r="V334" s="4"/>
      <c r="W334" s="2"/>
      <c r="X334" s="4"/>
      <c r="Y334" s="4"/>
      <c r="Z334" s="4"/>
      <c r="AA334" s="2"/>
      <c r="AB334" s="2"/>
      <c r="AC334" s="2"/>
    </row>
    <row r="335" spans="1:29" x14ac:dyDescent="0.25">
      <c r="A335" s="2"/>
      <c r="B335" s="2"/>
      <c r="C335" s="2"/>
      <c r="D335" s="2"/>
      <c r="E335" s="2"/>
      <c r="F335" s="2"/>
      <c r="G335" s="3"/>
      <c r="H335" s="2"/>
      <c r="I335" s="2"/>
      <c r="J335" s="4"/>
      <c r="K335" s="2"/>
      <c r="L335" s="5"/>
      <c r="M335" s="2"/>
      <c r="N335" s="6"/>
      <c r="O335" s="2"/>
      <c r="P335" s="2"/>
      <c r="Q335" s="2"/>
      <c r="R335" s="2"/>
      <c r="S335" s="2"/>
      <c r="T335" s="2"/>
      <c r="U335" s="4"/>
      <c r="V335" s="4"/>
      <c r="W335" s="2"/>
      <c r="X335" s="4"/>
      <c r="Y335" s="4"/>
      <c r="Z335" s="4"/>
      <c r="AA335" s="2"/>
      <c r="AB335" s="2"/>
      <c r="AC335" s="2"/>
    </row>
    <row r="336" spans="1:29" x14ac:dyDescent="0.25">
      <c r="A336" s="2"/>
      <c r="B336" s="2"/>
      <c r="C336" s="2"/>
      <c r="D336" s="2"/>
      <c r="E336" s="2"/>
      <c r="F336" s="2"/>
      <c r="G336" s="3"/>
      <c r="H336" s="3"/>
      <c r="I336" s="2"/>
      <c r="J336" s="4"/>
      <c r="K336" s="2"/>
      <c r="L336" s="5"/>
      <c r="M336" s="2"/>
      <c r="N336" s="6"/>
      <c r="O336" s="2"/>
      <c r="P336" s="2"/>
      <c r="Q336" s="2"/>
      <c r="R336" s="2"/>
      <c r="S336" s="2"/>
      <c r="T336" s="2"/>
      <c r="U336" s="4"/>
      <c r="V336" s="4"/>
      <c r="W336" s="2"/>
      <c r="X336" s="4"/>
      <c r="Y336" s="4"/>
      <c r="Z336" s="4"/>
      <c r="AA336" s="2"/>
      <c r="AB336" s="2"/>
      <c r="AC336" s="2"/>
    </row>
    <row r="337" spans="1:29" x14ac:dyDescent="0.25">
      <c r="A337" s="2"/>
      <c r="B337" s="2"/>
      <c r="C337" s="2"/>
      <c r="D337" s="2"/>
      <c r="E337" s="2"/>
      <c r="F337" s="2"/>
      <c r="G337" s="3"/>
      <c r="H337" s="3"/>
      <c r="I337" s="2"/>
      <c r="J337" s="4"/>
      <c r="K337" s="2"/>
      <c r="L337" s="5"/>
      <c r="M337" s="2"/>
      <c r="N337" s="6"/>
      <c r="O337" s="2"/>
      <c r="P337" s="2"/>
      <c r="Q337" s="2"/>
      <c r="R337" s="2"/>
      <c r="S337" s="2"/>
      <c r="T337" s="2"/>
      <c r="U337" s="4"/>
      <c r="V337" s="4"/>
      <c r="W337" s="2"/>
      <c r="X337" s="4"/>
      <c r="Y337" s="4"/>
      <c r="Z337" s="4"/>
      <c r="AA337" s="2"/>
      <c r="AB337" s="2"/>
      <c r="AC337" s="2"/>
    </row>
    <row r="338" spans="1:29" x14ac:dyDescent="0.25">
      <c r="A338" s="2"/>
      <c r="B338" s="2"/>
      <c r="C338" s="2"/>
      <c r="D338" s="2"/>
      <c r="E338" s="2"/>
      <c r="F338" s="2"/>
      <c r="G338" s="3"/>
      <c r="H338" s="3"/>
      <c r="I338" s="2"/>
      <c r="J338" s="4"/>
      <c r="K338" s="2"/>
      <c r="L338" s="5"/>
      <c r="M338" s="2"/>
      <c r="N338" s="6"/>
      <c r="O338" s="2"/>
      <c r="P338" s="2"/>
      <c r="Q338" s="2"/>
      <c r="R338" s="2"/>
      <c r="S338" s="2"/>
      <c r="T338" s="2"/>
      <c r="U338" s="4"/>
      <c r="V338" s="4"/>
      <c r="W338" s="2"/>
      <c r="X338" s="4"/>
      <c r="Y338" s="4"/>
      <c r="Z338" s="4"/>
      <c r="AA338" s="2"/>
      <c r="AB338" s="2"/>
      <c r="AC338" s="2"/>
    </row>
    <row r="339" spans="1:29" x14ac:dyDescent="0.25">
      <c r="A339" s="2"/>
      <c r="B339" s="2"/>
      <c r="C339" s="2"/>
      <c r="D339" s="2"/>
      <c r="E339" s="2"/>
      <c r="F339" s="2"/>
      <c r="G339" s="3"/>
      <c r="H339" s="3"/>
      <c r="I339" s="2"/>
      <c r="J339" s="4"/>
      <c r="K339" s="2"/>
      <c r="L339" s="5"/>
      <c r="M339" s="2"/>
      <c r="N339" s="6"/>
      <c r="O339" s="2"/>
      <c r="P339" s="2"/>
      <c r="Q339" s="2"/>
      <c r="R339" s="2"/>
      <c r="S339" s="2"/>
      <c r="T339" s="2"/>
      <c r="U339" s="4"/>
      <c r="V339" s="4"/>
      <c r="W339" s="2"/>
      <c r="X339" s="4"/>
      <c r="Y339" s="4"/>
      <c r="Z339" s="4"/>
      <c r="AA339" s="2"/>
      <c r="AB339" s="2"/>
      <c r="AC339" s="2"/>
    </row>
    <row r="340" spans="1:29" x14ac:dyDescent="0.25">
      <c r="A340" s="2"/>
      <c r="B340" s="2"/>
      <c r="C340" s="2"/>
      <c r="D340" s="2"/>
      <c r="E340" s="2"/>
      <c r="F340" s="2"/>
      <c r="G340" s="3"/>
      <c r="H340" s="3"/>
      <c r="I340" s="2"/>
      <c r="J340" s="4"/>
      <c r="K340" s="2"/>
      <c r="L340" s="5"/>
      <c r="M340" s="2"/>
      <c r="N340" s="6"/>
      <c r="O340" s="2"/>
      <c r="P340" s="2"/>
      <c r="Q340" s="2"/>
      <c r="R340" s="2"/>
      <c r="S340" s="2"/>
      <c r="T340" s="2"/>
      <c r="U340" s="4"/>
      <c r="V340" s="4"/>
      <c r="W340" s="2"/>
      <c r="X340" s="4"/>
      <c r="Y340" s="4"/>
      <c r="Z340" s="4"/>
      <c r="AA340" s="2"/>
      <c r="AB340" s="2"/>
      <c r="AC340" s="2"/>
    </row>
    <row r="341" spans="1:29" x14ac:dyDescent="0.25">
      <c r="A341" s="2"/>
      <c r="B341" s="2"/>
      <c r="C341" s="2"/>
      <c r="D341" s="2"/>
      <c r="E341" s="2"/>
      <c r="F341" s="2"/>
      <c r="G341" s="3"/>
      <c r="H341" s="3"/>
      <c r="I341" s="2"/>
      <c r="J341" s="4"/>
      <c r="K341" s="2"/>
      <c r="L341" s="5"/>
      <c r="M341" s="2"/>
      <c r="N341" s="6"/>
      <c r="O341" s="2"/>
      <c r="P341" s="2"/>
      <c r="Q341" s="2"/>
      <c r="R341" s="2"/>
      <c r="S341" s="2"/>
      <c r="T341" s="2"/>
      <c r="U341" s="4"/>
      <c r="V341" s="4"/>
      <c r="W341" s="2"/>
      <c r="X341" s="4"/>
      <c r="Y341" s="4"/>
      <c r="Z341" s="4"/>
      <c r="AA341" s="2"/>
      <c r="AB341" s="2"/>
      <c r="AC341" s="2"/>
    </row>
    <row r="342" spans="1:29" x14ac:dyDescent="0.25">
      <c r="A342" s="2"/>
      <c r="B342" s="2"/>
      <c r="C342" s="2"/>
      <c r="D342" s="2"/>
      <c r="E342" s="2"/>
      <c r="F342" s="2"/>
      <c r="G342" s="3"/>
      <c r="H342" s="3"/>
      <c r="I342" s="2"/>
      <c r="J342" s="4"/>
      <c r="K342" s="2"/>
      <c r="L342" s="5"/>
      <c r="M342" s="2"/>
      <c r="N342" s="6"/>
      <c r="O342" s="2"/>
      <c r="P342" s="2"/>
      <c r="Q342" s="2"/>
      <c r="R342" s="2"/>
      <c r="S342" s="2"/>
      <c r="T342" s="2"/>
      <c r="U342" s="4"/>
      <c r="V342" s="4"/>
      <c r="W342" s="2"/>
      <c r="X342" s="4"/>
      <c r="Y342" s="4"/>
      <c r="Z342" s="4"/>
      <c r="AA342" s="2"/>
      <c r="AB342" s="2"/>
      <c r="AC342" s="2"/>
    </row>
    <row r="343" spans="1:29" x14ac:dyDescent="0.25">
      <c r="A343" s="2"/>
      <c r="B343" s="2"/>
      <c r="C343" s="2"/>
      <c r="D343" s="2"/>
      <c r="E343" s="2"/>
      <c r="F343" s="2"/>
      <c r="G343" s="3"/>
      <c r="H343" s="2"/>
      <c r="I343" s="2"/>
      <c r="J343" s="4"/>
      <c r="K343" s="2"/>
      <c r="L343" s="5"/>
      <c r="M343" s="2"/>
      <c r="N343" s="6"/>
      <c r="O343" s="2"/>
      <c r="P343" s="2"/>
      <c r="Q343" s="2"/>
      <c r="R343" s="2"/>
      <c r="S343" s="2"/>
      <c r="T343" s="2"/>
      <c r="U343" s="4"/>
      <c r="V343" s="4"/>
      <c r="W343" s="2"/>
      <c r="X343" s="4"/>
      <c r="Y343" s="4"/>
      <c r="Z343" s="4"/>
      <c r="AA343" s="2"/>
      <c r="AB343" s="2"/>
      <c r="AC343" s="2"/>
    </row>
    <row r="344" spans="1:29" x14ac:dyDescent="0.25">
      <c r="A344" s="2"/>
      <c r="B344" s="2"/>
      <c r="C344" s="2"/>
      <c r="D344" s="2"/>
      <c r="E344" s="2"/>
      <c r="F344" s="2"/>
      <c r="G344" s="3"/>
      <c r="H344" s="3"/>
      <c r="I344" s="2"/>
      <c r="J344" s="4"/>
      <c r="K344" s="2"/>
      <c r="L344" s="5"/>
      <c r="M344" s="2"/>
      <c r="N344" s="6"/>
      <c r="O344" s="2"/>
      <c r="P344" s="2"/>
      <c r="Q344" s="2"/>
      <c r="R344" s="2"/>
      <c r="S344" s="2"/>
      <c r="T344" s="2"/>
      <c r="U344" s="4"/>
      <c r="V344" s="4"/>
      <c r="W344" s="2"/>
      <c r="X344" s="4"/>
      <c r="Y344" s="4"/>
      <c r="Z344" s="4"/>
      <c r="AA344" s="2"/>
      <c r="AB344" s="2"/>
      <c r="AC344" s="2"/>
    </row>
    <row r="345" spans="1:29" x14ac:dyDescent="0.25">
      <c r="A345" s="2"/>
      <c r="B345" s="2"/>
      <c r="C345" s="2"/>
      <c r="D345" s="2"/>
      <c r="E345" s="2"/>
      <c r="F345" s="2"/>
      <c r="G345" s="3"/>
      <c r="H345" s="3"/>
      <c r="I345" s="2"/>
      <c r="J345" s="4"/>
      <c r="K345" s="2"/>
      <c r="L345" s="5"/>
      <c r="M345" s="2"/>
      <c r="N345" s="6"/>
      <c r="O345" s="2"/>
      <c r="P345" s="2"/>
      <c r="Q345" s="2"/>
      <c r="R345" s="2"/>
      <c r="S345" s="2"/>
      <c r="T345" s="2"/>
      <c r="U345" s="4"/>
      <c r="V345" s="4"/>
      <c r="W345" s="2"/>
      <c r="X345" s="4"/>
      <c r="Y345" s="4"/>
      <c r="Z345" s="4"/>
      <c r="AA345" s="2"/>
      <c r="AB345" s="2"/>
      <c r="AC345" s="2"/>
    </row>
    <row r="346" spans="1:29" x14ac:dyDescent="0.25">
      <c r="A346" s="2"/>
      <c r="B346" s="2"/>
      <c r="C346" s="2"/>
      <c r="D346" s="2"/>
      <c r="E346" s="2"/>
      <c r="F346" s="2"/>
      <c r="G346" s="3"/>
      <c r="H346" s="3"/>
      <c r="I346" s="2"/>
      <c r="J346" s="4"/>
      <c r="K346" s="2"/>
      <c r="L346" s="5"/>
      <c r="M346" s="2"/>
      <c r="N346" s="6"/>
      <c r="O346" s="2"/>
      <c r="P346" s="2"/>
      <c r="Q346" s="2"/>
      <c r="R346" s="2"/>
      <c r="S346" s="2"/>
      <c r="T346" s="2"/>
      <c r="U346" s="4"/>
      <c r="V346" s="4"/>
      <c r="W346" s="2"/>
      <c r="X346" s="4"/>
      <c r="Y346" s="4"/>
      <c r="Z346" s="4"/>
      <c r="AA346" s="2"/>
      <c r="AB346" s="2"/>
      <c r="AC346" s="2"/>
    </row>
    <row r="347" spans="1:29" x14ac:dyDescent="0.25">
      <c r="A347" s="2"/>
      <c r="B347" s="2"/>
      <c r="C347" s="2"/>
      <c r="D347" s="2"/>
      <c r="E347" s="2"/>
      <c r="F347" s="2"/>
      <c r="G347" s="3"/>
      <c r="H347" s="3"/>
      <c r="I347" s="2"/>
      <c r="J347" s="4"/>
      <c r="K347" s="2"/>
      <c r="L347" s="5"/>
      <c r="M347" s="2"/>
      <c r="N347" s="6"/>
      <c r="O347" s="2"/>
      <c r="P347" s="2"/>
      <c r="Q347" s="2"/>
      <c r="R347" s="2"/>
      <c r="S347" s="2"/>
      <c r="T347" s="2"/>
      <c r="U347" s="4"/>
      <c r="V347" s="4"/>
      <c r="W347" s="2"/>
      <c r="X347" s="4"/>
      <c r="Y347" s="4"/>
      <c r="Z347" s="4"/>
      <c r="AA347" s="2"/>
      <c r="AB347" s="2"/>
      <c r="AC347" s="2"/>
    </row>
    <row r="348" spans="1:29" x14ac:dyDescent="0.25">
      <c r="A348" s="2"/>
      <c r="B348" s="2"/>
      <c r="C348" s="2"/>
      <c r="D348" s="2"/>
      <c r="E348" s="2"/>
      <c r="F348" s="2"/>
      <c r="G348" s="3"/>
      <c r="H348" s="3"/>
      <c r="I348" s="2"/>
      <c r="J348" s="4"/>
      <c r="K348" s="2"/>
      <c r="L348" s="5"/>
      <c r="M348" s="2"/>
      <c r="N348" s="6"/>
      <c r="O348" s="2"/>
      <c r="P348" s="2"/>
      <c r="Q348" s="2"/>
      <c r="R348" s="2"/>
      <c r="S348" s="2"/>
      <c r="T348" s="2"/>
      <c r="U348" s="4"/>
      <c r="V348" s="4"/>
      <c r="W348" s="2"/>
      <c r="X348" s="4"/>
      <c r="Y348" s="4"/>
      <c r="Z348" s="4"/>
      <c r="AA348" s="2"/>
      <c r="AB348" s="2"/>
      <c r="AC348" s="2"/>
    </row>
    <row r="349" spans="1:29" x14ac:dyDescent="0.25">
      <c r="A349" s="2"/>
      <c r="B349" s="2"/>
      <c r="C349" s="2"/>
      <c r="D349" s="2"/>
      <c r="E349" s="2"/>
      <c r="F349" s="2"/>
      <c r="G349" s="3"/>
      <c r="H349" s="3"/>
      <c r="I349" s="2"/>
      <c r="J349" s="4"/>
      <c r="K349" s="2"/>
      <c r="L349" s="5"/>
      <c r="M349" s="2"/>
      <c r="N349" s="6"/>
      <c r="O349" s="2"/>
      <c r="P349" s="2"/>
      <c r="Q349" s="2"/>
      <c r="R349" s="2"/>
      <c r="S349" s="2"/>
      <c r="T349" s="2"/>
      <c r="U349" s="4"/>
      <c r="V349" s="4"/>
      <c r="W349" s="2"/>
      <c r="X349" s="4"/>
      <c r="Y349" s="4"/>
      <c r="Z349" s="4"/>
      <c r="AA349" s="2"/>
      <c r="AB349" s="2"/>
      <c r="AC349" s="2"/>
    </row>
    <row r="350" spans="1:29" x14ac:dyDescent="0.25">
      <c r="A350" s="2"/>
      <c r="B350" s="2"/>
      <c r="C350" s="2"/>
      <c r="D350" s="2"/>
      <c r="E350" s="2"/>
      <c r="F350" s="2"/>
      <c r="G350" s="3"/>
      <c r="H350" s="3"/>
      <c r="I350" s="2"/>
      <c r="J350" s="4"/>
      <c r="K350" s="2"/>
      <c r="L350" s="5"/>
      <c r="M350" s="2"/>
      <c r="N350" s="6"/>
      <c r="O350" s="2"/>
      <c r="P350" s="2"/>
      <c r="Q350" s="2"/>
      <c r="R350" s="2"/>
      <c r="S350" s="2"/>
      <c r="T350" s="2"/>
      <c r="U350" s="4"/>
      <c r="V350" s="4"/>
      <c r="W350" s="2"/>
      <c r="X350" s="4"/>
      <c r="Y350" s="4"/>
      <c r="Z350" s="4"/>
      <c r="AA350" s="2"/>
      <c r="AB350" s="2"/>
      <c r="AC350" s="2"/>
    </row>
    <row r="351" spans="1:29" x14ac:dyDescent="0.25">
      <c r="A351" s="2"/>
      <c r="B351" s="2"/>
      <c r="C351" s="2"/>
      <c r="D351" s="2"/>
      <c r="E351" s="2"/>
      <c r="F351" s="2"/>
      <c r="G351" s="3"/>
      <c r="H351" s="3"/>
      <c r="I351" s="2"/>
      <c r="J351" s="4"/>
      <c r="K351" s="2"/>
      <c r="L351" s="5"/>
      <c r="M351" s="2"/>
      <c r="N351" s="6"/>
      <c r="O351" s="2"/>
      <c r="P351" s="2"/>
      <c r="Q351" s="2"/>
      <c r="R351" s="2"/>
      <c r="S351" s="2"/>
      <c r="T351" s="2"/>
      <c r="U351" s="4"/>
      <c r="V351" s="4"/>
      <c r="W351" s="2"/>
      <c r="X351" s="4"/>
      <c r="Y351" s="4"/>
      <c r="Z351" s="4"/>
      <c r="AA351" s="2"/>
      <c r="AB351" s="2"/>
      <c r="AC351" s="2"/>
    </row>
    <row r="352" spans="1:29" x14ac:dyDescent="0.25">
      <c r="A352" s="2"/>
      <c r="B352" s="2"/>
      <c r="C352" s="2"/>
      <c r="D352" s="2"/>
      <c r="E352" s="2"/>
      <c r="F352" s="2"/>
      <c r="G352" s="3"/>
      <c r="H352" s="3"/>
      <c r="I352" s="2"/>
      <c r="J352" s="4"/>
      <c r="K352" s="2"/>
      <c r="L352" s="5"/>
      <c r="M352" s="2"/>
      <c r="N352" s="6"/>
      <c r="O352" s="2"/>
      <c r="P352" s="2"/>
      <c r="Q352" s="2"/>
      <c r="R352" s="2"/>
      <c r="S352" s="2"/>
      <c r="T352" s="2"/>
      <c r="U352" s="4"/>
      <c r="V352" s="4"/>
      <c r="W352" s="2"/>
      <c r="X352" s="4"/>
      <c r="Y352" s="4"/>
      <c r="Z352" s="4"/>
      <c r="AA352" s="2"/>
      <c r="AB352" s="2"/>
      <c r="AC352" s="2"/>
    </row>
    <row r="353" spans="1:29" x14ac:dyDescent="0.25">
      <c r="A353" s="2"/>
      <c r="B353" s="2"/>
      <c r="C353" s="2"/>
      <c r="D353" s="2"/>
      <c r="E353" s="2"/>
      <c r="F353" s="2"/>
      <c r="G353" s="3"/>
      <c r="H353" s="3"/>
      <c r="I353" s="2"/>
      <c r="J353" s="4"/>
      <c r="K353" s="2"/>
      <c r="L353" s="5"/>
      <c r="M353" s="2"/>
      <c r="N353" s="6"/>
      <c r="O353" s="2"/>
      <c r="P353" s="2"/>
      <c r="Q353" s="2"/>
      <c r="R353" s="2"/>
      <c r="S353" s="2"/>
      <c r="T353" s="2"/>
      <c r="U353" s="4"/>
      <c r="V353" s="4"/>
      <c r="W353" s="2"/>
      <c r="X353" s="4"/>
      <c r="Y353" s="4"/>
      <c r="Z353" s="4"/>
      <c r="AA353" s="2"/>
      <c r="AB353" s="2"/>
      <c r="AC353" s="2"/>
    </row>
    <row r="354" spans="1:29" x14ac:dyDescent="0.25">
      <c r="A354" s="2"/>
      <c r="B354" s="2"/>
      <c r="C354" s="2"/>
      <c r="D354" s="2"/>
      <c r="E354" s="2"/>
      <c r="F354" s="2"/>
      <c r="G354" s="3"/>
      <c r="H354" s="3"/>
      <c r="I354" s="2"/>
      <c r="J354" s="4"/>
      <c r="K354" s="2"/>
      <c r="L354" s="5"/>
      <c r="M354" s="2"/>
      <c r="N354" s="6"/>
      <c r="O354" s="2"/>
      <c r="P354" s="2"/>
      <c r="Q354" s="2"/>
      <c r="R354" s="2"/>
      <c r="S354" s="2"/>
      <c r="T354" s="2"/>
      <c r="U354" s="4"/>
      <c r="V354" s="4"/>
      <c r="W354" s="2"/>
      <c r="X354" s="4"/>
      <c r="Y354" s="4"/>
      <c r="Z354" s="4"/>
      <c r="AA354" s="2"/>
      <c r="AB354" s="2"/>
      <c r="AC354" s="2"/>
    </row>
    <row r="355" spans="1:29" x14ac:dyDescent="0.25">
      <c r="A355" s="2"/>
      <c r="B355" s="2"/>
      <c r="C355" s="2"/>
      <c r="D355" s="2"/>
      <c r="E355" s="2"/>
      <c r="F355" s="2"/>
      <c r="G355" s="3"/>
      <c r="H355" s="2"/>
      <c r="I355" s="2"/>
      <c r="J355" s="4"/>
      <c r="K355" s="2"/>
      <c r="L355" s="5"/>
      <c r="M355" s="2"/>
      <c r="N355" s="6"/>
      <c r="O355" s="2"/>
      <c r="P355" s="2"/>
      <c r="Q355" s="2"/>
      <c r="R355" s="2"/>
      <c r="S355" s="2"/>
      <c r="T355" s="2"/>
      <c r="U355" s="4"/>
      <c r="V355" s="4"/>
      <c r="W355" s="2"/>
      <c r="X355" s="4"/>
      <c r="Y355" s="4"/>
      <c r="Z355" s="4"/>
      <c r="AA355" s="2"/>
      <c r="AB355" s="2"/>
      <c r="AC355" s="2"/>
    </row>
    <row r="356" spans="1:29" x14ac:dyDescent="0.25">
      <c r="A356" s="2"/>
      <c r="B356" s="2"/>
      <c r="C356" s="2"/>
      <c r="D356" s="2"/>
      <c r="E356" s="2"/>
      <c r="F356" s="2"/>
      <c r="G356" s="3"/>
      <c r="H356" s="3"/>
      <c r="I356" s="2"/>
      <c r="J356" s="4"/>
      <c r="K356" s="2"/>
      <c r="L356" s="5"/>
      <c r="M356" s="2"/>
      <c r="N356" s="6"/>
      <c r="O356" s="2"/>
      <c r="P356" s="2"/>
      <c r="Q356" s="2"/>
      <c r="R356" s="2"/>
      <c r="S356" s="2"/>
      <c r="T356" s="2"/>
      <c r="U356" s="4"/>
      <c r="V356" s="4"/>
      <c r="W356" s="2"/>
      <c r="X356" s="4"/>
      <c r="Y356" s="4"/>
      <c r="Z356" s="4"/>
      <c r="AA356" s="2"/>
      <c r="AB356" s="2"/>
      <c r="AC356" s="2"/>
    </row>
    <row r="357" spans="1:29" x14ac:dyDescent="0.25">
      <c r="A357" s="2"/>
      <c r="B357" s="2"/>
      <c r="C357" s="2"/>
      <c r="D357" s="2"/>
      <c r="E357" s="2"/>
      <c r="F357" s="2"/>
      <c r="G357" s="3"/>
      <c r="H357" s="3"/>
      <c r="I357" s="2"/>
      <c r="J357" s="4"/>
      <c r="K357" s="2"/>
      <c r="L357" s="5"/>
      <c r="M357" s="2"/>
      <c r="N357" s="6"/>
      <c r="O357" s="2"/>
      <c r="P357" s="2"/>
      <c r="Q357" s="2"/>
      <c r="R357" s="2"/>
      <c r="S357" s="2"/>
      <c r="T357" s="2"/>
      <c r="U357" s="4"/>
      <c r="V357" s="4"/>
      <c r="W357" s="2"/>
      <c r="X357" s="4"/>
      <c r="Y357" s="4"/>
      <c r="Z357" s="4"/>
      <c r="AA357" s="2"/>
      <c r="AB357" s="2"/>
      <c r="AC357" s="2"/>
    </row>
    <row r="358" spans="1:29" x14ac:dyDescent="0.25">
      <c r="A358" s="2"/>
      <c r="B358" s="2"/>
      <c r="C358" s="2"/>
      <c r="D358" s="2"/>
      <c r="E358" s="2"/>
      <c r="F358" s="2"/>
      <c r="G358" s="3"/>
      <c r="H358" s="3"/>
      <c r="I358" s="2"/>
      <c r="J358" s="4"/>
      <c r="K358" s="2"/>
      <c r="L358" s="5"/>
      <c r="M358" s="2"/>
      <c r="N358" s="6"/>
      <c r="O358" s="2"/>
      <c r="P358" s="2"/>
      <c r="Q358" s="2"/>
      <c r="R358" s="2"/>
      <c r="S358" s="2"/>
      <c r="T358" s="2"/>
      <c r="U358" s="4"/>
      <c r="V358" s="4"/>
      <c r="W358" s="2"/>
      <c r="X358" s="4"/>
      <c r="Y358" s="4"/>
      <c r="Z358" s="4"/>
      <c r="AA358" s="2"/>
      <c r="AB358" s="2"/>
      <c r="AC358" s="2"/>
    </row>
    <row r="359" spans="1:29" x14ac:dyDescent="0.25">
      <c r="A359" s="2"/>
      <c r="B359" s="2"/>
      <c r="C359" s="2"/>
      <c r="D359" s="2"/>
      <c r="E359" s="2"/>
      <c r="F359" s="2"/>
      <c r="G359" s="3"/>
      <c r="H359" s="3"/>
      <c r="I359" s="2"/>
      <c r="J359" s="4"/>
      <c r="K359" s="2"/>
      <c r="L359" s="5"/>
      <c r="M359" s="2"/>
      <c r="N359" s="6"/>
      <c r="O359" s="2"/>
      <c r="P359" s="2"/>
      <c r="Q359" s="2"/>
      <c r="R359" s="2"/>
      <c r="S359" s="2"/>
      <c r="T359" s="2"/>
      <c r="U359" s="4"/>
      <c r="V359" s="4"/>
      <c r="W359" s="2"/>
      <c r="X359" s="4"/>
      <c r="Y359" s="4"/>
      <c r="Z359" s="4"/>
      <c r="AA359" s="2"/>
      <c r="AB359" s="2"/>
      <c r="AC359" s="2"/>
    </row>
    <row r="360" spans="1:29" x14ac:dyDescent="0.25">
      <c r="A360" s="2"/>
      <c r="B360" s="2"/>
      <c r="C360" s="2"/>
      <c r="D360" s="2"/>
      <c r="E360" s="2"/>
      <c r="F360" s="2"/>
      <c r="G360" s="3"/>
      <c r="H360" s="3"/>
      <c r="I360" s="2"/>
      <c r="J360" s="4"/>
      <c r="K360" s="2"/>
      <c r="L360" s="5"/>
      <c r="M360" s="2"/>
      <c r="N360" s="6"/>
      <c r="O360" s="2"/>
      <c r="P360" s="2"/>
      <c r="Q360" s="2"/>
      <c r="R360" s="2"/>
      <c r="S360" s="2"/>
      <c r="T360" s="2"/>
      <c r="U360" s="4"/>
      <c r="V360" s="4"/>
      <c r="W360" s="2"/>
      <c r="X360" s="4"/>
      <c r="Y360" s="4"/>
      <c r="Z360" s="4"/>
      <c r="AA360" s="2"/>
      <c r="AB360" s="2"/>
      <c r="AC360" s="2"/>
    </row>
    <row r="361" spans="1:29" x14ac:dyDescent="0.25">
      <c r="A361" s="2"/>
      <c r="B361" s="2"/>
      <c r="C361" s="2"/>
      <c r="D361" s="2"/>
      <c r="E361" s="2"/>
      <c r="F361" s="2"/>
      <c r="G361" s="3"/>
      <c r="H361" s="3"/>
      <c r="I361" s="2"/>
      <c r="J361" s="4"/>
      <c r="K361" s="2"/>
      <c r="L361" s="5"/>
      <c r="M361" s="2"/>
      <c r="N361" s="6"/>
      <c r="O361" s="2"/>
      <c r="P361" s="2"/>
      <c r="Q361" s="2"/>
      <c r="R361" s="2"/>
      <c r="S361" s="2"/>
      <c r="T361" s="2"/>
      <c r="U361" s="4"/>
      <c r="V361" s="4"/>
      <c r="W361" s="2"/>
      <c r="X361" s="4"/>
      <c r="Y361" s="4"/>
      <c r="Z361" s="4"/>
      <c r="AA361" s="2"/>
      <c r="AB361" s="2"/>
      <c r="AC361" s="2"/>
    </row>
    <row r="362" spans="1:29" x14ac:dyDescent="0.25">
      <c r="A362" s="2"/>
      <c r="B362" s="2"/>
      <c r="C362" s="2"/>
      <c r="D362" s="2"/>
      <c r="E362" s="2"/>
      <c r="F362" s="2"/>
      <c r="G362" s="3"/>
      <c r="H362" s="3"/>
      <c r="I362" s="2"/>
      <c r="J362" s="4"/>
      <c r="K362" s="2"/>
      <c r="L362" s="5"/>
      <c r="M362" s="2"/>
      <c r="N362" s="6"/>
      <c r="O362" s="2"/>
      <c r="P362" s="2"/>
      <c r="Q362" s="2"/>
      <c r="R362" s="2"/>
      <c r="S362" s="2"/>
      <c r="T362" s="2"/>
      <c r="U362" s="4"/>
      <c r="V362" s="4"/>
      <c r="W362" s="2"/>
      <c r="X362" s="4"/>
      <c r="Y362" s="4"/>
      <c r="Z362" s="4"/>
      <c r="AA362" s="2"/>
      <c r="AB362" s="2"/>
      <c r="AC362" s="2"/>
    </row>
    <row r="363" spans="1:29" x14ac:dyDescent="0.25">
      <c r="A363" s="2"/>
      <c r="B363" s="2"/>
      <c r="C363" s="2"/>
      <c r="D363" s="2"/>
      <c r="E363" s="2"/>
      <c r="F363" s="2"/>
      <c r="G363" s="3"/>
      <c r="H363" s="3"/>
      <c r="I363" s="2"/>
      <c r="J363" s="4"/>
      <c r="K363" s="2"/>
      <c r="L363" s="5"/>
      <c r="M363" s="2"/>
      <c r="N363" s="6"/>
      <c r="O363" s="2"/>
      <c r="P363" s="2"/>
      <c r="Q363" s="2"/>
      <c r="R363" s="2"/>
      <c r="S363" s="2"/>
      <c r="T363" s="2"/>
      <c r="U363" s="4"/>
      <c r="V363" s="4"/>
      <c r="W363" s="2"/>
      <c r="X363" s="4"/>
      <c r="Y363" s="4"/>
      <c r="Z363" s="4"/>
      <c r="AA363" s="2"/>
      <c r="AB363" s="2"/>
      <c r="AC363" s="2"/>
    </row>
    <row r="364" spans="1:29" x14ac:dyDescent="0.25">
      <c r="A364" s="2"/>
      <c r="B364" s="2"/>
      <c r="C364" s="2"/>
      <c r="D364" s="2"/>
      <c r="E364" s="2"/>
      <c r="F364" s="2"/>
      <c r="G364" s="3"/>
      <c r="H364" s="3"/>
      <c r="I364" s="2"/>
      <c r="J364" s="4"/>
      <c r="K364" s="2"/>
      <c r="L364" s="5"/>
      <c r="M364" s="2"/>
      <c r="N364" s="6"/>
      <c r="O364" s="2"/>
      <c r="P364" s="2"/>
      <c r="Q364" s="2"/>
      <c r="R364" s="2"/>
      <c r="S364" s="2"/>
      <c r="T364" s="2"/>
      <c r="U364" s="4"/>
      <c r="V364" s="4"/>
      <c r="W364" s="2"/>
      <c r="X364" s="4"/>
      <c r="Y364" s="4"/>
      <c r="Z364" s="4"/>
      <c r="AA364" s="2"/>
      <c r="AB364" s="2"/>
      <c r="AC364" s="2"/>
    </row>
    <row r="365" spans="1:29" x14ac:dyDescent="0.25">
      <c r="A365" s="2"/>
      <c r="B365" s="2"/>
      <c r="C365" s="2"/>
      <c r="D365" s="2"/>
      <c r="E365" s="2"/>
      <c r="F365" s="2"/>
      <c r="G365" s="3"/>
      <c r="H365" s="3"/>
      <c r="I365" s="2"/>
      <c r="J365" s="4"/>
      <c r="K365" s="2"/>
      <c r="L365" s="5"/>
      <c r="M365" s="2"/>
      <c r="N365" s="6"/>
      <c r="O365" s="2"/>
      <c r="P365" s="2"/>
      <c r="Q365" s="2"/>
      <c r="R365" s="2"/>
      <c r="S365" s="2"/>
      <c r="T365" s="2"/>
      <c r="U365" s="4"/>
      <c r="V365" s="4"/>
      <c r="W365" s="2"/>
      <c r="X365" s="4"/>
      <c r="Y365" s="4"/>
      <c r="Z365" s="4"/>
      <c r="AA365" s="2"/>
      <c r="AB365" s="2"/>
      <c r="AC365" s="2"/>
    </row>
    <row r="366" spans="1:29" x14ac:dyDescent="0.25">
      <c r="A366" s="2"/>
      <c r="B366" s="2"/>
      <c r="C366" s="2"/>
      <c r="D366" s="2"/>
      <c r="E366" s="2"/>
      <c r="F366" s="2"/>
      <c r="G366" s="3"/>
      <c r="H366" s="3"/>
      <c r="I366" s="2"/>
      <c r="J366" s="4"/>
      <c r="K366" s="2"/>
      <c r="L366" s="5"/>
      <c r="M366" s="2"/>
      <c r="N366" s="6"/>
      <c r="O366" s="2"/>
      <c r="P366" s="2"/>
      <c r="Q366" s="2"/>
      <c r="R366" s="2"/>
      <c r="S366" s="2"/>
      <c r="T366" s="2"/>
      <c r="U366" s="4"/>
      <c r="V366" s="4"/>
      <c r="W366" s="2"/>
      <c r="X366" s="4"/>
      <c r="Y366" s="4"/>
      <c r="Z366" s="4"/>
      <c r="AA366" s="2"/>
      <c r="AB366" s="2"/>
      <c r="AC366" s="2"/>
    </row>
    <row r="367" spans="1:29" x14ac:dyDescent="0.25">
      <c r="A367" s="2"/>
      <c r="B367" s="2"/>
      <c r="C367" s="2"/>
      <c r="D367" s="2"/>
      <c r="E367" s="2"/>
      <c r="F367" s="2"/>
      <c r="G367" s="3"/>
      <c r="H367" s="3"/>
      <c r="I367" s="2"/>
      <c r="J367" s="4"/>
      <c r="K367" s="2"/>
      <c r="L367" s="5"/>
      <c r="M367" s="2"/>
      <c r="N367" s="6"/>
      <c r="O367" s="2"/>
      <c r="P367" s="2"/>
      <c r="Q367" s="2"/>
      <c r="R367" s="2"/>
      <c r="S367" s="2"/>
      <c r="T367" s="2"/>
      <c r="U367" s="4"/>
      <c r="V367" s="4"/>
      <c r="W367" s="2"/>
      <c r="X367" s="4"/>
      <c r="Y367" s="4"/>
      <c r="Z367" s="4"/>
      <c r="AA367" s="2"/>
      <c r="AB367" s="2"/>
      <c r="AC367" s="2"/>
    </row>
    <row r="368" spans="1:29" x14ac:dyDescent="0.25">
      <c r="A368" s="2"/>
      <c r="B368" s="2"/>
      <c r="C368" s="2"/>
      <c r="D368" s="2"/>
      <c r="E368" s="2"/>
      <c r="F368" s="2"/>
      <c r="G368" s="3"/>
      <c r="H368" s="3"/>
      <c r="I368" s="2"/>
      <c r="J368" s="4"/>
      <c r="K368" s="2"/>
      <c r="L368" s="5"/>
      <c r="M368" s="2"/>
      <c r="N368" s="6"/>
      <c r="O368" s="2"/>
      <c r="P368" s="2"/>
      <c r="Q368" s="2"/>
      <c r="R368" s="2"/>
      <c r="S368" s="2"/>
      <c r="T368" s="2"/>
      <c r="U368" s="4"/>
      <c r="V368" s="4"/>
      <c r="W368" s="2"/>
      <c r="X368" s="4"/>
      <c r="Y368" s="4"/>
      <c r="Z368" s="4"/>
      <c r="AA368" s="2"/>
      <c r="AB368" s="2"/>
      <c r="AC368" s="2"/>
    </row>
    <row r="369" spans="1:29" x14ac:dyDescent="0.25">
      <c r="A369" s="2"/>
      <c r="B369" s="2"/>
      <c r="C369" s="2"/>
      <c r="D369" s="2"/>
      <c r="E369" s="2"/>
      <c r="F369" s="2"/>
      <c r="G369" s="3"/>
      <c r="H369" s="3"/>
      <c r="I369" s="2"/>
      <c r="J369" s="4"/>
      <c r="K369" s="2"/>
      <c r="L369" s="5"/>
      <c r="M369" s="2"/>
      <c r="N369" s="6"/>
      <c r="O369" s="2"/>
      <c r="P369" s="2"/>
      <c r="Q369" s="2"/>
      <c r="R369" s="2"/>
      <c r="S369" s="2"/>
      <c r="T369" s="2"/>
      <c r="U369" s="4"/>
      <c r="V369" s="4"/>
      <c r="W369" s="2"/>
      <c r="X369" s="4"/>
      <c r="Y369" s="4"/>
      <c r="Z369" s="4"/>
      <c r="AA369" s="2"/>
      <c r="AB369" s="2"/>
      <c r="AC369" s="2"/>
    </row>
    <row r="370" spans="1:29" x14ac:dyDescent="0.25">
      <c r="A370" s="2"/>
      <c r="B370" s="2"/>
      <c r="C370" s="2"/>
      <c r="D370" s="2"/>
      <c r="E370" s="2"/>
      <c r="F370" s="2"/>
      <c r="G370" s="3"/>
      <c r="H370" s="3"/>
      <c r="I370" s="2"/>
      <c r="J370" s="4"/>
      <c r="K370" s="2"/>
      <c r="L370" s="5"/>
      <c r="M370" s="2"/>
      <c r="N370" s="6"/>
      <c r="O370" s="2"/>
      <c r="P370" s="2"/>
      <c r="Q370" s="2"/>
      <c r="R370" s="2"/>
      <c r="S370" s="2"/>
      <c r="T370" s="2"/>
      <c r="U370" s="4"/>
      <c r="V370" s="4"/>
      <c r="W370" s="2"/>
      <c r="X370" s="4"/>
      <c r="Y370" s="4"/>
      <c r="Z370" s="4"/>
      <c r="AA370" s="2"/>
      <c r="AB370" s="2"/>
      <c r="AC370" s="2"/>
    </row>
    <row r="371" spans="1:29" x14ac:dyDescent="0.25">
      <c r="A371" s="2"/>
      <c r="B371" s="2"/>
      <c r="C371" s="2"/>
      <c r="D371" s="2"/>
      <c r="E371" s="2"/>
      <c r="F371" s="2"/>
      <c r="G371" s="3"/>
      <c r="H371" s="3"/>
      <c r="I371" s="2"/>
      <c r="J371" s="4"/>
      <c r="K371" s="2"/>
      <c r="L371" s="5"/>
      <c r="M371" s="2"/>
      <c r="N371" s="6"/>
      <c r="O371" s="2"/>
      <c r="P371" s="2"/>
      <c r="Q371" s="2"/>
      <c r="R371" s="2"/>
      <c r="S371" s="2"/>
      <c r="T371" s="2"/>
      <c r="U371" s="4"/>
      <c r="V371" s="4"/>
      <c r="W371" s="2"/>
      <c r="X371" s="4"/>
      <c r="Y371" s="4"/>
      <c r="Z371" s="4"/>
      <c r="AA371" s="2"/>
      <c r="AB371" s="2"/>
      <c r="AC371" s="2"/>
    </row>
    <row r="372" spans="1:29" x14ac:dyDescent="0.25">
      <c r="A372" s="2"/>
      <c r="B372" s="2"/>
      <c r="C372" s="2"/>
      <c r="D372" s="2"/>
      <c r="E372" s="2"/>
      <c r="F372" s="2"/>
      <c r="G372" s="3"/>
      <c r="H372" s="3"/>
      <c r="I372" s="2"/>
      <c r="J372" s="4"/>
      <c r="K372" s="2"/>
      <c r="L372" s="5"/>
      <c r="M372" s="2"/>
      <c r="N372" s="6"/>
      <c r="O372" s="2"/>
      <c r="P372" s="2"/>
      <c r="Q372" s="2"/>
      <c r="R372" s="2"/>
      <c r="S372" s="2"/>
      <c r="T372" s="2"/>
      <c r="U372" s="4"/>
      <c r="V372" s="4"/>
      <c r="W372" s="2"/>
      <c r="X372" s="4"/>
      <c r="Y372" s="4"/>
      <c r="Z372" s="4"/>
      <c r="AA372" s="2"/>
      <c r="AB372" s="2"/>
      <c r="AC372" s="2"/>
    </row>
    <row r="373" spans="1:29" x14ac:dyDescent="0.25">
      <c r="A373" s="2"/>
      <c r="B373" s="2"/>
      <c r="C373" s="2"/>
      <c r="D373" s="2"/>
      <c r="E373" s="2"/>
      <c r="F373" s="2"/>
      <c r="G373" s="3"/>
      <c r="H373" s="3"/>
      <c r="I373" s="2"/>
      <c r="J373" s="4"/>
      <c r="K373" s="2"/>
      <c r="L373" s="5"/>
      <c r="M373" s="2"/>
      <c r="N373" s="6"/>
      <c r="O373" s="2"/>
      <c r="P373" s="2"/>
      <c r="Q373" s="2"/>
      <c r="R373" s="2"/>
      <c r="S373" s="2"/>
      <c r="T373" s="2"/>
      <c r="U373" s="4"/>
      <c r="V373" s="4"/>
      <c r="W373" s="2"/>
      <c r="X373" s="4"/>
      <c r="Y373" s="4"/>
      <c r="Z373" s="4"/>
      <c r="AA373" s="2"/>
      <c r="AB373" s="2"/>
      <c r="AC373" s="2"/>
    </row>
    <row r="374" spans="1:29" x14ac:dyDescent="0.25">
      <c r="A374" s="2"/>
      <c r="B374" s="2"/>
      <c r="C374" s="2"/>
      <c r="D374" s="2"/>
      <c r="E374" s="2"/>
      <c r="F374" s="2"/>
      <c r="G374" s="3"/>
      <c r="H374" s="3"/>
      <c r="I374" s="2"/>
      <c r="J374" s="4"/>
      <c r="K374" s="2"/>
      <c r="L374" s="5"/>
      <c r="M374" s="2"/>
      <c r="N374" s="6"/>
      <c r="O374" s="2"/>
      <c r="P374" s="2"/>
      <c r="Q374" s="2"/>
      <c r="R374" s="2"/>
      <c r="S374" s="2"/>
      <c r="T374" s="2"/>
      <c r="U374" s="4"/>
      <c r="V374" s="4"/>
      <c r="W374" s="2"/>
      <c r="X374" s="4"/>
      <c r="Y374" s="4"/>
      <c r="Z374" s="4"/>
      <c r="AA374" s="2"/>
      <c r="AB374" s="2"/>
      <c r="AC374" s="2"/>
    </row>
    <row r="375" spans="1:29" x14ac:dyDescent="0.25">
      <c r="A375" s="2"/>
      <c r="B375" s="2"/>
      <c r="C375" s="2"/>
      <c r="D375" s="2"/>
      <c r="E375" s="2"/>
      <c r="F375" s="2"/>
      <c r="G375" s="3"/>
      <c r="H375" s="3"/>
      <c r="I375" s="2"/>
      <c r="J375" s="4"/>
      <c r="K375" s="2"/>
      <c r="L375" s="5"/>
      <c r="M375" s="2"/>
      <c r="N375" s="6"/>
      <c r="O375" s="2"/>
      <c r="P375" s="2"/>
      <c r="Q375" s="2"/>
      <c r="R375" s="2"/>
      <c r="S375" s="2"/>
      <c r="T375" s="2"/>
      <c r="U375" s="4"/>
      <c r="V375" s="4"/>
      <c r="W375" s="2"/>
      <c r="X375" s="4"/>
      <c r="Y375" s="4"/>
      <c r="Z375" s="4"/>
      <c r="AA375" s="2"/>
      <c r="AB375" s="2"/>
      <c r="AC375" s="2"/>
    </row>
    <row r="376" spans="1:29" x14ac:dyDescent="0.25">
      <c r="A376" s="2"/>
      <c r="B376" s="2"/>
      <c r="C376" s="2"/>
      <c r="D376" s="2"/>
      <c r="E376" s="2"/>
      <c r="F376" s="2"/>
      <c r="G376" s="3"/>
      <c r="H376" s="3"/>
      <c r="I376" s="2"/>
      <c r="J376" s="4"/>
      <c r="K376" s="2"/>
      <c r="L376" s="5"/>
      <c r="M376" s="2"/>
      <c r="N376" s="6"/>
      <c r="O376" s="2"/>
      <c r="P376" s="2"/>
      <c r="Q376" s="2"/>
      <c r="R376" s="2"/>
      <c r="S376" s="2"/>
      <c r="T376" s="2"/>
      <c r="U376" s="4"/>
      <c r="V376" s="4"/>
      <c r="W376" s="2"/>
      <c r="X376" s="4"/>
      <c r="Y376" s="4"/>
      <c r="Z376" s="4"/>
      <c r="AA376" s="2"/>
      <c r="AB376" s="2"/>
      <c r="AC376" s="2"/>
    </row>
    <row r="377" spans="1:29" x14ac:dyDescent="0.25">
      <c r="A377" s="2"/>
      <c r="B377" s="2"/>
      <c r="C377" s="2"/>
      <c r="D377" s="2"/>
      <c r="E377" s="2"/>
      <c r="F377" s="2"/>
      <c r="G377" s="3"/>
      <c r="H377" s="3"/>
      <c r="I377" s="2"/>
      <c r="J377" s="4"/>
      <c r="K377" s="2"/>
      <c r="L377" s="5"/>
      <c r="M377" s="2"/>
      <c r="N377" s="6"/>
      <c r="O377" s="2"/>
      <c r="P377" s="2"/>
      <c r="Q377" s="2"/>
      <c r="R377" s="2"/>
      <c r="S377" s="2"/>
      <c r="T377" s="2"/>
      <c r="U377" s="4"/>
      <c r="V377" s="4"/>
      <c r="W377" s="2"/>
      <c r="X377" s="4"/>
      <c r="Y377" s="4"/>
      <c r="Z377" s="4"/>
      <c r="AA377" s="2"/>
      <c r="AB377" s="2"/>
      <c r="AC377" s="2"/>
    </row>
    <row r="378" spans="1:29" x14ac:dyDescent="0.25">
      <c r="A378" s="2"/>
      <c r="B378" s="2"/>
      <c r="C378" s="2"/>
      <c r="D378" s="2"/>
      <c r="E378" s="2"/>
      <c r="F378" s="2"/>
      <c r="G378" s="3"/>
      <c r="H378" s="3"/>
      <c r="I378" s="2"/>
      <c r="J378" s="4"/>
      <c r="K378" s="2"/>
      <c r="L378" s="5"/>
      <c r="M378" s="2"/>
      <c r="N378" s="6"/>
      <c r="O378" s="2"/>
      <c r="P378" s="2"/>
      <c r="Q378" s="2"/>
      <c r="R378" s="2"/>
      <c r="S378" s="2"/>
      <c r="T378" s="2"/>
      <c r="U378" s="4"/>
      <c r="V378" s="4"/>
      <c r="W378" s="2"/>
      <c r="X378" s="4"/>
      <c r="Y378" s="4"/>
      <c r="Z378" s="4"/>
      <c r="AA378" s="2"/>
      <c r="AB378" s="2"/>
      <c r="AC378" s="2"/>
    </row>
    <row r="379" spans="1:29" x14ac:dyDescent="0.25">
      <c r="A379" s="2"/>
      <c r="B379" s="2"/>
      <c r="C379" s="2"/>
      <c r="D379" s="2"/>
      <c r="E379" s="2"/>
      <c r="F379" s="2"/>
      <c r="G379" s="3"/>
      <c r="H379" s="3"/>
      <c r="I379" s="2"/>
      <c r="J379" s="4"/>
      <c r="K379" s="2"/>
      <c r="L379" s="5"/>
      <c r="M379" s="2"/>
      <c r="N379" s="6"/>
      <c r="O379" s="2"/>
      <c r="P379" s="2"/>
      <c r="Q379" s="2"/>
      <c r="R379" s="2"/>
      <c r="S379" s="2"/>
      <c r="T379" s="2"/>
      <c r="U379" s="4"/>
      <c r="V379" s="4"/>
      <c r="W379" s="2"/>
      <c r="X379" s="4"/>
      <c r="Y379" s="4"/>
      <c r="Z379" s="4"/>
      <c r="AA379" s="2"/>
      <c r="AB379" s="2"/>
      <c r="AC379" s="2"/>
    </row>
    <row r="380" spans="1:29" x14ac:dyDescent="0.25">
      <c r="A380" s="2"/>
      <c r="B380" s="2"/>
      <c r="C380" s="2"/>
      <c r="D380" s="2"/>
      <c r="E380" s="2"/>
      <c r="F380" s="2"/>
      <c r="G380" s="3"/>
      <c r="H380" s="3"/>
      <c r="I380" s="2"/>
      <c r="J380" s="4"/>
      <c r="K380" s="2"/>
      <c r="L380" s="5"/>
      <c r="M380" s="2"/>
      <c r="N380" s="6"/>
      <c r="O380" s="2"/>
      <c r="P380" s="2"/>
      <c r="Q380" s="2"/>
      <c r="R380" s="2"/>
      <c r="S380" s="2"/>
      <c r="T380" s="2"/>
      <c r="U380" s="4"/>
      <c r="V380" s="4"/>
      <c r="W380" s="2"/>
      <c r="X380" s="4"/>
      <c r="Y380" s="4"/>
      <c r="Z380" s="4"/>
      <c r="AA380" s="2"/>
      <c r="AB380" s="2"/>
      <c r="AC380" s="2"/>
    </row>
    <row r="381" spans="1:29" x14ac:dyDescent="0.25">
      <c r="A381" s="2"/>
      <c r="B381" s="2"/>
      <c r="C381" s="2"/>
      <c r="D381" s="2"/>
      <c r="E381" s="2"/>
      <c r="F381" s="2"/>
      <c r="G381" s="3"/>
      <c r="H381" s="3"/>
      <c r="I381" s="2"/>
      <c r="J381" s="4"/>
      <c r="K381" s="2"/>
      <c r="L381" s="5"/>
      <c r="M381" s="2"/>
      <c r="N381" s="6"/>
      <c r="O381" s="2"/>
      <c r="P381" s="2"/>
      <c r="Q381" s="2"/>
      <c r="R381" s="2"/>
      <c r="S381" s="2"/>
      <c r="T381" s="2"/>
      <c r="U381" s="4"/>
      <c r="V381" s="4"/>
      <c r="W381" s="2"/>
      <c r="X381" s="4"/>
      <c r="Y381" s="4"/>
      <c r="Z381" s="4"/>
      <c r="AA381" s="2"/>
      <c r="AB381" s="2"/>
      <c r="AC381" s="2"/>
    </row>
    <row r="382" spans="1:29" x14ac:dyDescent="0.25">
      <c r="A382" s="2"/>
      <c r="B382" s="2"/>
      <c r="C382" s="2"/>
      <c r="D382" s="2"/>
      <c r="E382" s="2"/>
      <c r="F382" s="2"/>
      <c r="G382" s="3"/>
      <c r="H382" s="3"/>
      <c r="I382" s="2"/>
      <c r="J382" s="4"/>
      <c r="K382" s="2"/>
      <c r="L382" s="5"/>
      <c r="M382" s="2"/>
      <c r="N382" s="6"/>
      <c r="O382" s="2"/>
      <c r="P382" s="2"/>
      <c r="Q382" s="2"/>
      <c r="R382" s="2"/>
      <c r="S382" s="2"/>
      <c r="T382" s="2"/>
      <c r="U382" s="4"/>
      <c r="V382" s="4"/>
      <c r="W382" s="2"/>
      <c r="X382" s="4"/>
      <c r="Y382" s="4"/>
      <c r="Z382" s="4"/>
      <c r="AA382" s="2"/>
      <c r="AB382" s="2"/>
      <c r="AC382" s="2"/>
    </row>
    <row r="383" spans="1:29" x14ac:dyDescent="0.25">
      <c r="A383" s="2"/>
      <c r="B383" s="2"/>
      <c r="C383" s="2"/>
      <c r="D383" s="2"/>
      <c r="E383" s="2"/>
      <c r="F383" s="2"/>
      <c r="G383" s="3"/>
      <c r="H383" s="3"/>
      <c r="I383" s="2"/>
      <c r="J383" s="4"/>
      <c r="K383" s="2"/>
      <c r="L383" s="5"/>
      <c r="M383" s="2"/>
      <c r="N383" s="6"/>
      <c r="O383" s="2"/>
      <c r="P383" s="2"/>
      <c r="Q383" s="2"/>
      <c r="R383" s="2"/>
      <c r="S383" s="2"/>
      <c r="T383" s="2"/>
      <c r="U383" s="4"/>
      <c r="V383" s="4"/>
      <c r="W383" s="2"/>
      <c r="X383" s="4"/>
      <c r="Y383" s="4"/>
      <c r="Z383" s="4"/>
      <c r="AA383" s="2"/>
      <c r="AB383" s="2"/>
      <c r="AC383" s="2"/>
    </row>
    <row r="384" spans="1:29" x14ac:dyDescent="0.25">
      <c r="A384" s="2"/>
      <c r="B384" s="2"/>
      <c r="C384" s="2"/>
      <c r="D384" s="2"/>
      <c r="E384" s="2"/>
      <c r="F384" s="2"/>
      <c r="G384" s="3"/>
      <c r="H384" s="3"/>
      <c r="I384" s="2"/>
      <c r="J384" s="4"/>
      <c r="K384" s="2"/>
      <c r="L384" s="5"/>
      <c r="M384" s="2"/>
      <c r="N384" s="6"/>
      <c r="O384" s="2"/>
      <c r="P384" s="2"/>
      <c r="Q384" s="2"/>
      <c r="R384" s="2"/>
      <c r="S384" s="2"/>
      <c r="T384" s="2"/>
      <c r="U384" s="4"/>
      <c r="V384" s="4"/>
      <c r="W384" s="2"/>
      <c r="X384" s="4"/>
      <c r="Y384" s="4"/>
      <c r="Z384" s="4"/>
      <c r="AA384" s="2"/>
      <c r="AB384" s="2"/>
      <c r="AC384" s="2"/>
    </row>
    <row r="385" spans="1:29" x14ac:dyDescent="0.25">
      <c r="A385" s="2"/>
      <c r="B385" s="2"/>
      <c r="C385" s="2"/>
      <c r="D385" s="2"/>
      <c r="E385" s="2"/>
      <c r="F385" s="2"/>
      <c r="G385" s="3"/>
      <c r="H385" s="3"/>
      <c r="I385" s="2"/>
      <c r="J385" s="4"/>
      <c r="K385" s="2"/>
      <c r="L385" s="5"/>
      <c r="M385" s="2"/>
      <c r="N385" s="6"/>
      <c r="O385" s="2"/>
      <c r="P385" s="2"/>
      <c r="Q385" s="2"/>
      <c r="R385" s="2"/>
      <c r="S385" s="2"/>
      <c r="T385" s="2"/>
      <c r="U385" s="4"/>
      <c r="V385" s="4"/>
      <c r="W385" s="2"/>
      <c r="X385" s="4"/>
      <c r="Y385" s="4"/>
      <c r="Z385" s="4"/>
      <c r="AA385" s="2"/>
      <c r="AB385" s="2"/>
      <c r="AC385" s="2"/>
    </row>
    <row r="386" spans="1:29" x14ac:dyDescent="0.25">
      <c r="A386" s="2"/>
      <c r="B386" s="2"/>
      <c r="C386" s="2"/>
      <c r="D386" s="2"/>
      <c r="E386" s="2"/>
      <c r="F386" s="2"/>
      <c r="G386" s="3"/>
      <c r="H386" s="3"/>
      <c r="I386" s="2"/>
      <c r="J386" s="4"/>
      <c r="K386" s="2"/>
      <c r="L386" s="5"/>
      <c r="M386" s="2"/>
      <c r="N386" s="6"/>
      <c r="O386" s="2"/>
      <c r="P386" s="2"/>
      <c r="Q386" s="2"/>
      <c r="R386" s="2"/>
      <c r="S386" s="2"/>
      <c r="T386" s="2"/>
      <c r="U386" s="4"/>
      <c r="V386" s="4"/>
      <c r="W386" s="2"/>
      <c r="X386" s="4"/>
      <c r="Y386" s="4"/>
      <c r="Z386" s="4"/>
      <c r="AA386" s="2"/>
      <c r="AB386" s="2"/>
      <c r="AC386" s="2"/>
    </row>
    <row r="387" spans="1:29" x14ac:dyDescent="0.25">
      <c r="A387" s="2"/>
      <c r="B387" s="2"/>
      <c r="C387" s="2"/>
      <c r="D387" s="2"/>
      <c r="E387" s="2"/>
      <c r="F387" s="2"/>
      <c r="G387" s="3"/>
      <c r="H387" s="3"/>
      <c r="I387" s="2"/>
      <c r="J387" s="4"/>
      <c r="K387" s="2"/>
      <c r="L387" s="5"/>
      <c r="M387" s="2"/>
      <c r="N387" s="6"/>
      <c r="O387" s="2"/>
      <c r="P387" s="2"/>
      <c r="Q387" s="2"/>
      <c r="R387" s="2"/>
      <c r="S387" s="2"/>
      <c r="T387" s="2"/>
      <c r="U387" s="4"/>
      <c r="V387" s="4"/>
      <c r="W387" s="2"/>
      <c r="X387" s="4"/>
      <c r="Y387" s="4"/>
      <c r="Z387" s="4"/>
      <c r="AA387" s="2"/>
      <c r="AB387" s="2"/>
      <c r="AC387" s="2"/>
    </row>
    <row r="388" spans="1:29" x14ac:dyDescent="0.25">
      <c r="A388" s="2"/>
      <c r="B388" s="2"/>
      <c r="C388" s="2"/>
      <c r="D388" s="2"/>
      <c r="E388" s="2"/>
      <c r="F388" s="2"/>
      <c r="G388" s="3"/>
      <c r="H388" s="3"/>
      <c r="I388" s="2"/>
      <c r="J388" s="4"/>
      <c r="K388" s="2"/>
      <c r="L388" s="5"/>
      <c r="M388" s="2"/>
      <c r="N388" s="6"/>
      <c r="O388" s="2"/>
      <c r="P388" s="2"/>
      <c r="Q388" s="2"/>
      <c r="R388" s="2"/>
      <c r="S388" s="2"/>
      <c r="T388" s="2"/>
      <c r="U388" s="4"/>
      <c r="V388" s="4"/>
      <c r="W388" s="2"/>
      <c r="X388" s="4"/>
      <c r="Y388" s="4"/>
      <c r="Z388" s="4"/>
      <c r="AA388" s="2"/>
      <c r="AB388" s="2"/>
      <c r="AC388" s="2"/>
    </row>
    <row r="389" spans="1:29" x14ac:dyDescent="0.25">
      <c r="A389" s="2"/>
      <c r="B389" s="2"/>
      <c r="C389" s="2"/>
      <c r="D389" s="2"/>
      <c r="E389" s="2"/>
      <c r="F389" s="2"/>
      <c r="G389" s="3"/>
      <c r="H389" s="3"/>
      <c r="I389" s="2"/>
      <c r="J389" s="4"/>
      <c r="K389" s="2"/>
      <c r="L389" s="5"/>
      <c r="M389" s="2"/>
      <c r="N389" s="6"/>
      <c r="O389" s="2"/>
      <c r="P389" s="2"/>
      <c r="Q389" s="2"/>
      <c r="R389" s="2"/>
      <c r="S389" s="2"/>
      <c r="T389" s="2"/>
      <c r="U389" s="4"/>
      <c r="V389" s="4"/>
      <c r="W389" s="2"/>
      <c r="X389" s="4"/>
      <c r="Y389" s="4"/>
      <c r="Z389" s="4"/>
      <c r="AA389" s="2"/>
      <c r="AB389" s="2"/>
      <c r="AC389" s="2"/>
    </row>
    <row r="390" spans="1:29" x14ac:dyDescent="0.25">
      <c r="A390" s="2"/>
      <c r="B390" s="2"/>
      <c r="C390" s="2"/>
      <c r="D390" s="2"/>
      <c r="E390" s="2"/>
      <c r="F390" s="2"/>
      <c r="G390" s="3"/>
      <c r="H390" s="3"/>
      <c r="I390" s="2"/>
      <c r="J390" s="4"/>
      <c r="K390" s="2"/>
      <c r="L390" s="5"/>
      <c r="M390" s="2"/>
      <c r="N390" s="6"/>
      <c r="O390" s="2"/>
      <c r="P390" s="2"/>
      <c r="Q390" s="2"/>
      <c r="R390" s="2"/>
      <c r="S390" s="2"/>
      <c r="T390" s="2"/>
      <c r="U390" s="4"/>
      <c r="V390" s="4"/>
      <c r="W390" s="2"/>
      <c r="X390" s="4"/>
      <c r="Y390" s="4"/>
      <c r="Z390" s="4"/>
      <c r="AA390" s="2"/>
      <c r="AB390" s="2"/>
      <c r="AC390" s="2"/>
    </row>
    <row r="391" spans="1:29" x14ac:dyDescent="0.25">
      <c r="A391" s="2"/>
      <c r="B391" s="2"/>
      <c r="C391" s="2"/>
      <c r="D391" s="2"/>
      <c r="E391" s="2"/>
      <c r="F391" s="2"/>
      <c r="G391" s="3"/>
      <c r="H391" s="3"/>
      <c r="I391" s="2"/>
      <c r="J391" s="4"/>
      <c r="K391" s="2"/>
      <c r="L391" s="5"/>
      <c r="M391" s="2"/>
      <c r="N391" s="6"/>
      <c r="O391" s="2"/>
      <c r="P391" s="2"/>
      <c r="Q391" s="2"/>
      <c r="R391" s="2"/>
      <c r="S391" s="2"/>
      <c r="T391" s="2"/>
      <c r="U391" s="4"/>
      <c r="V391" s="4"/>
      <c r="W391" s="2"/>
      <c r="X391" s="4"/>
      <c r="Y391" s="4"/>
      <c r="Z391" s="4"/>
      <c r="AA391" s="2"/>
      <c r="AB391" s="2"/>
      <c r="AC391" s="2"/>
    </row>
    <row r="392" spans="1:29" x14ac:dyDescent="0.25">
      <c r="A392" s="2"/>
      <c r="B392" s="2"/>
      <c r="C392" s="2"/>
      <c r="D392" s="2"/>
      <c r="E392" s="2"/>
      <c r="F392" s="2"/>
      <c r="G392" s="3"/>
      <c r="H392" s="3"/>
      <c r="I392" s="2"/>
      <c r="J392" s="4"/>
      <c r="K392" s="2"/>
      <c r="L392" s="5"/>
      <c r="M392" s="2"/>
      <c r="N392" s="6"/>
      <c r="O392" s="2"/>
      <c r="P392" s="2"/>
      <c r="Q392" s="2"/>
      <c r="R392" s="2"/>
      <c r="S392" s="2"/>
      <c r="T392" s="2"/>
      <c r="U392" s="4"/>
      <c r="V392" s="4"/>
      <c r="W392" s="2"/>
      <c r="X392" s="4"/>
      <c r="Y392" s="4"/>
      <c r="Z392" s="4"/>
      <c r="AA392" s="2"/>
      <c r="AB392" s="2"/>
      <c r="AC392" s="2"/>
    </row>
    <row r="393" spans="1:29" x14ac:dyDescent="0.25">
      <c r="A393" s="2"/>
      <c r="B393" s="2"/>
      <c r="C393" s="2"/>
      <c r="D393" s="2"/>
      <c r="E393" s="2"/>
      <c r="F393" s="2"/>
      <c r="G393" s="3"/>
      <c r="H393" s="3"/>
      <c r="I393" s="2"/>
      <c r="J393" s="4"/>
      <c r="K393" s="2"/>
      <c r="L393" s="5"/>
      <c r="M393" s="2"/>
      <c r="N393" s="6"/>
      <c r="O393" s="2"/>
      <c r="P393" s="2"/>
      <c r="Q393" s="2"/>
      <c r="R393" s="2"/>
      <c r="S393" s="2"/>
      <c r="T393" s="2"/>
      <c r="U393" s="4"/>
      <c r="V393" s="4"/>
      <c r="W393" s="2"/>
      <c r="X393" s="4"/>
      <c r="Y393" s="4"/>
      <c r="Z393" s="4"/>
      <c r="AA393" s="2"/>
      <c r="AB393" s="2"/>
      <c r="AC393" s="2"/>
    </row>
    <row r="394" spans="1:29" x14ac:dyDescent="0.25">
      <c r="A394" s="2"/>
      <c r="B394" s="2"/>
      <c r="C394" s="2"/>
      <c r="D394" s="2"/>
      <c r="E394" s="2"/>
      <c r="F394" s="2"/>
      <c r="G394" s="3"/>
      <c r="H394" s="3"/>
      <c r="I394" s="2"/>
      <c r="J394" s="4"/>
      <c r="K394" s="2"/>
      <c r="L394" s="5"/>
      <c r="M394" s="2"/>
      <c r="N394" s="6"/>
      <c r="O394" s="2"/>
      <c r="P394" s="2"/>
      <c r="Q394" s="2"/>
      <c r="R394" s="2"/>
      <c r="S394" s="2"/>
      <c r="T394" s="2"/>
      <c r="U394" s="4"/>
      <c r="V394" s="4"/>
      <c r="W394" s="2"/>
      <c r="X394" s="4"/>
      <c r="Y394" s="4"/>
      <c r="Z394" s="4"/>
      <c r="AA394" s="2"/>
      <c r="AB394" s="2"/>
      <c r="AC394" s="2"/>
    </row>
    <row r="395" spans="1:29" x14ac:dyDescent="0.25">
      <c r="A395" s="2"/>
      <c r="B395" s="2"/>
      <c r="C395" s="2"/>
      <c r="D395" s="2"/>
      <c r="E395" s="2"/>
      <c r="F395" s="2"/>
      <c r="G395" s="3"/>
      <c r="H395" s="3"/>
      <c r="I395" s="2"/>
      <c r="J395" s="4"/>
      <c r="K395" s="2"/>
      <c r="L395" s="5"/>
      <c r="M395" s="2"/>
      <c r="N395" s="6"/>
      <c r="O395" s="2"/>
      <c r="P395" s="2"/>
      <c r="Q395" s="2"/>
      <c r="R395" s="2"/>
      <c r="S395" s="2"/>
      <c r="T395" s="2"/>
      <c r="U395" s="4"/>
      <c r="V395" s="4"/>
      <c r="W395" s="2"/>
      <c r="X395" s="4"/>
      <c r="Y395" s="4"/>
      <c r="Z395" s="4"/>
      <c r="AA395" s="2"/>
      <c r="AB395" s="2"/>
      <c r="AC395" s="2"/>
    </row>
    <row r="396" spans="1:29" x14ac:dyDescent="0.25">
      <c r="A396" s="2"/>
      <c r="B396" s="2"/>
      <c r="C396" s="2"/>
      <c r="D396" s="2"/>
      <c r="E396" s="2"/>
      <c r="F396" s="2"/>
      <c r="G396" s="3"/>
      <c r="H396" s="3"/>
      <c r="I396" s="2"/>
      <c r="J396" s="4"/>
      <c r="K396" s="2"/>
      <c r="L396" s="5"/>
      <c r="M396" s="2"/>
      <c r="N396" s="6"/>
      <c r="O396" s="2"/>
      <c r="P396" s="2"/>
      <c r="Q396" s="2"/>
      <c r="R396" s="2"/>
      <c r="S396" s="2"/>
      <c r="T396" s="2"/>
      <c r="U396" s="4"/>
      <c r="V396" s="4"/>
      <c r="W396" s="2"/>
      <c r="X396" s="4"/>
      <c r="Y396" s="4"/>
      <c r="Z396" s="4"/>
      <c r="AA396" s="2"/>
      <c r="AB396" s="2"/>
      <c r="AC396" s="2"/>
    </row>
    <row r="397" spans="1:29" x14ac:dyDescent="0.25">
      <c r="A397" s="2"/>
      <c r="B397" s="2"/>
      <c r="C397" s="2"/>
      <c r="D397" s="2"/>
      <c r="E397" s="2"/>
      <c r="F397" s="2"/>
      <c r="G397" s="3"/>
      <c r="H397" s="3"/>
      <c r="I397" s="2"/>
      <c r="J397" s="4"/>
      <c r="K397" s="2"/>
      <c r="L397" s="5"/>
      <c r="M397" s="2"/>
      <c r="N397" s="6"/>
      <c r="O397" s="2"/>
      <c r="P397" s="2"/>
      <c r="Q397" s="2"/>
      <c r="R397" s="2"/>
      <c r="S397" s="2"/>
      <c r="T397" s="2"/>
      <c r="U397" s="4"/>
      <c r="V397" s="4"/>
      <c r="W397" s="2"/>
      <c r="X397" s="4"/>
      <c r="Y397" s="4"/>
      <c r="Z397" s="4"/>
      <c r="AA397" s="2"/>
      <c r="AB397" s="2"/>
      <c r="AC397" s="2"/>
    </row>
    <row r="398" spans="1:29" x14ac:dyDescent="0.25">
      <c r="A398" s="2"/>
      <c r="B398" s="2"/>
      <c r="C398" s="2"/>
      <c r="D398" s="2"/>
      <c r="E398" s="2"/>
      <c r="F398" s="2"/>
      <c r="G398" s="3"/>
      <c r="H398" s="3"/>
      <c r="I398" s="2"/>
      <c r="J398" s="4"/>
      <c r="K398" s="2"/>
      <c r="L398" s="5"/>
      <c r="M398" s="2"/>
      <c r="N398" s="6"/>
      <c r="O398" s="2"/>
      <c r="P398" s="2"/>
      <c r="Q398" s="2"/>
      <c r="R398" s="2"/>
      <c r="S398" s="2"/>
      <c r="T398" s="2"/>
      <c r="U398" s="4"/>
      <c r="V398" s="4"/>
      <c r="W398" s="2"/>
      <c r="X398" s="4"/>
      <c r="Y398" s="4"/>
      <c r="Z398" s="4"/>
      <c r="AA398" s="2"/>
      <c r="AB398" s="2"/>
      <c r="AC398" s="2"/>
    </row>
    <row r="399" spans="1:29" x14ac:dyDescent="0.25">
      <c r="A399" s="2"/>
      <c r="B399" s="2"/>
      <c r="C399" s="2"/>
      <c r="D399" s="2"/>
      <c r="E399" s="2"/>
      <c r="F399" s="2"/>
      <c r="G399" s="3"/>
      <c r="H399" s="3"/>
      <c r="I399" s="2"/>
      <c r="J399" s="4"/>
      <c r="K399" s="2"/>
      <c r="L399" s="5"/>
      <c r="M399" s="2"/>
      <c r="N399" s="6"/>
      <c r="O399" s="2"/>
      <c r="P399" s="2"/>
      <c r="Q399" s="2"/>
      <c r="R399" s="2"/>
      <c r="S399" s="2"/>
      <c r="T399" s="2"/>
      <c r="U399" s="4"/>
      <c r="V399" s="4"/>
      <c r="W399" s="2"/>
      <c r="X399" s="4"/>
      <c r="Y399" s="4"/>
      <c r="Z399" s="4"/>
      <c r="AA399" s="2"/>
      <c r="AB399" s="2"/>
      <c r="AC399" s="2"/>
    </row>
    <row r="400" spans="1:29" x14ac:dyDescent="0.25">
      <c r="A400" s="2"/>
      <c r="B400" s="2"/>
      <c r="C400" s="2"/>
      <c r="D400" s="2"/>
      <c r="E400" s="2"/>
      <c r="F400" s="2"/>
      <c r="G400" s="3"/>
      <c r="H400" s="3"/>
      <c r="I400" s="2"/>
      <c r="J400" s="4"/>
      <c r="K400" s="2"/>
      <c r="L400" s="5"/>
      <c r="M400" s="2"/>
      <c r="N400" s="6"/>
      <c r="O400" s="2"/>
      <c r="P400" s="2"/>
      <c r="Q400" s="2"/>
      <c r="R400" s="2"/>
      <c r="S400" s="2"/>
      <c r="T400" s="2"/>
      <c r="U400" s="4"/>
      <c r="V400" s="4"/>
      <c r="W400" s="2"/>
      <c r="X400" s="4"/>
      <c r="Y400" s="4"/>
      <c r="Z400" s="4"/>
      <c r="AA400" s="2"/>
      <c r="AB400" s="2"/>
      <c r="AC400" s="2"/>
    </row>
    <row r="401" spans="1:29" x14ac:dyDescent="0.25">
      <c r="A401" s="2"/>
      <c r="B401" s="2"/>
      <c r="C401" s="2"/>
      <c r="D401" s="2"/>
      <c r="E401" s="2"/>
      <c r="F401" s="2"/>
      <c r="G401" s="3"/>
      <c r="H401" s="3"/>
      <c r="I401" s="2"/>
      <c r="J401" s="4"/>
      <c r="K401" s="2"/>
      <c r="L401" s="5"/>
      <c r="M401" s="2"/>
      <c r="N401" s="6"/>
      <c r="O401" s="2"/>
      <c r="P401" s="2"/>
      <c r="Q401" s="2"/>
      <c r="R401" s="2"/>
      <c r="S401" s="2"/>
      <c r="T401" s="2"/>
      <c r="U401" s="4"/>
      <c r="V401" s="4"/>
      <c r="W401" s="2"/>
      <c r="X401" s="4"/>
      <c r="Y401" s="4"/>
      <c r="Z401" s="4"/>
      <c r="AA401" s="2"/>
      <c r="AB401" s="2"/>
      <c r="AC401" s="2"/>
    </row>
    <row r="402" spans="1:29" x14ac:dyDescent="0.25">
      <c r="A402" s="2"/>
      <c r="B402" s="2"/>
      <c r="C402" s="2"/>
      <c r="D402" s="2"/>
      <c r="E402" s="2"/>
      <c r="F402" s="2"/>
      <c r="G402" s="3"/>
      <c r="H402" s="3"/>
      <c r="I402" s="2"/>
      <c r="J402" s="4"/>
      <c r="K402" s="2"/>
      <c r="L402" s="5"/>
      <c r="M402" s="2"/>
      <c r="N402" s="6"/>
      <c r="O402" s="2"/>
      <c r="P402" s="2"/>
      <c r="Q402" s="2"/>
      <c r="R402" s="2"/>
      <c r="S402" s="2"/>
      <c r="T402" s="2"/>
      <c r="U402" s="4"/>
      <c r="V402" s="4"/>
      <c r="W402" s="2"/>
      <c r="X402" s="4"/>
      <c r="Y402" s="4"/>
      <c r="Z402" s="4"/>
      <c r="AA402" s="2"/>
      <c r="AB402" s="2"/>
      <c r="AC402" s="2"/>
    </row>
    <row r="403" spans="1:29" x14ac:dyDescent="0.25">
      <c r="A403" s="2"/>
      <c r="B403" s="2"/>
      <c r="C403" s="2"/>
      <c r="D403" s="2"/>
      <c r="E403" s="2"/>
      <c r="F403" s="2"/>
      <c r="G403" s="3"/>
      <c r="H403" s="3"/>
      <c r="I403" s="2"/>
      <c r="J403" s="4"/>
      <c r="K403" s="2"/>
      <c r="L403" s="5"/>
      <c r="M403" s="2"/>
      <c r="N403" s="6"/>
      <c r="O403" s="2"/>
      <c r="P403" s="2"/>
      <c r="Q403" s="2"/>
      <c r="R403" s="2"/>
      <c r="S403" s="2"/>
      <c r="T403" s="2"/>
      <c r="U403" s="4"/>
      <c r="V403" s="4"/>
      <c r="W403" s="2"/>
      <c r="X403" s="4"/>
      <c r="Y403" s="4"/>
      <c r="Z403" s="4"/>
      <c r="AA403" s="2"/>
      <c r="AB403" s="2"/>
      <c r="AC403" s="2"/>
    </row>
    <row r="404" spans="1:29" x14ac:dyDescent="0.25">
      <c r="A404" s="2"/>
      <c r="B404" s="2"/>
      <c r="C404" s="2"/>
      <c r="D404" s="2"/>
      <c r="E404" s="2"/>
      <c r="F404" s="2"/>
      <c r="G404" s="3"/>
      <c r="H404" s="3"/>
      <c r="I404" s="2"/>
      <c r="J404" s="4"/>
      <c r="K404" s="2"/>
      <c r="L404" s="5"/>
      <c r="M404" s="2"/>
      <c r="N404" s="6"/>
      <c r="O404" s="2"/>
      <c r="P404" s="2"/>
      <c r="Q404" s="2"/>
      <c r="R404" s="2"/>
      <c r="S404" s="2"/>
      <c r="T404" s="2"/>
      <c r="U404" s="4"/>
      <c r="V404" s="4"/>
      <c r="W404" s="2"/>
      <c r="X404" s="4"/>
      <c r="Y404" s="4"/>
      <c r="Z404" s="4"/>
      <c r="AA404" s="2"/>
      <c r="AB404" s="2"/>
      <c r="AC404" s="2"/>
    </row>
    <row r="405" spans="1:29" x14ac:dyDescent="0.25">
      <c r="A405" s="2"/>
      <c r="B405" s="2"/>
      <c r="C405" s="2"/>
      <c r="D405" s="2"/>
      <c r="E405" s="2"/>
      <c r="F405" s="2"/>
      <c r="G405" s="3"/>
      <c r="H405" s="3"/>
      <c r="I405" s="2"/>
      <c r="J405" s="4"/>
      <c r="K405" s="2"/>
      <c r="L405" s="5"/>
      <c r="M405" s="2"/>
      <c r="N405" s="6"/>
      <c r="O405" s="2"/>
      <c r="P405" s="2"/>
      <c r="Q405" s="2"/>
      <c r="R405" s="2"/>
      <c r="S405" s="2"/>
      <c r="T405" s="2"/>
      <c r="U405" s="4"/>
      <c r="V405" s="4"/>
      <c r="W405" s="2"/>
      <c r="X405" s="4"/>
      <c r="Y405" s="4"/>
      <c r="Z405" s="4"/>
      <c r="AA405" s="2"/>
      <c r="AB405" s="2"/>
      <c r="AC405" s="2"/>
    </row>
    <row r="406" spans="1:29" x14ac:dyDescent="0.25">
      <c r="A406" s="2"/>
      <c r="B406" s="2"/>
      <c r="C406" s="2"/>
      <c r="D406" s="2"/>
      <c r="E406" s="2"/>
      <c r="F406" s="2"/>
      <c r="G406" s="3"/>
      <c r="H406" s="3"/>
      <c r="I406" s="2"/>
      <c r="J406" s="4"/>
      <c r="K406" s="2"/>
      <c r="L406" s="5"/>
      <c r="M406" s="2"/>
      <c r="N406" s="6"/>
      <c r="O406" s="2"/>
      <c r="P406" s="2"/>
      <c r="Q406" s="2"/>
      <c r="R406" s="2"/>
      <c r="S406" s="2"/>
      <c r="T406" s="2"/>
      <c r="U406" s="4"/>
      <c r="V406" s="4"/>
      <c r="W406" s="2"/>
      <c r="X406" s="4"/>
      <c r="Y406" s="4"/>
      <c r="Z406" s="4"/>
      <c r="AA406" s="2"/>
      <c r="AB406" s="2"/>
      <c r="AC406" s="2"/>
    </row>
    <row r="407" spans="1:29" x14ac:dyDescent="0.25">
      <c r="A407" s="2"/>
      <c r="B407" s="2"/>
      <c r="C407" s="2"/>
      <c r="D407" s="2"/>
      <c r="E407" s="2"/>
      <c r="F407" s="2"/>
      <c r="G407" s="3"/>
      <c r="H407" s="3"/>
      <c r="I407" s="2"/>
      <c r="J407" s="4"/>
      <c r="K407" s="2"/>
      <c r="L407" s="5"/>
      <c r="M407" s="2"/>
      <c r="N407" s="6"/>
      <c r="O407" s="2"/>
      <c r="P407" s="2"/>
      <c r="Q407" s="2"/>
      <c r="R407" s="2"/>
      <c r="S407" s="2"/>
      <c r="T407" s="2"/>
      <c r="U407" s="4"/>
      <c r="V407" s="4"/>
      <c r="W407" s="2"/>
      <c r="X407" s="4"/>
      <c r="Y407" s="4"/>
      <c r="Z407" s="4"/>
      <c r="AA407" s="2"/>
      <c r="AB407" s="2"/>
      <c r="AC407" s="2"/>
    </row>
    <row r="408" spans="1:29" x14ac:dyDescent="0.25">
      <c r="A408" s="2"/>
      <c r="B408" s="2"/>
      <c r="C408" s="2"/>
      <c r="D408" s="2"/>
      <c r="E408" s="2"/>
      <c r="F408" s="2"/>
      <c r="G408" s="3"/>
      <c r="H408" s="3"/>
      <c r="I408" s="2"/>
      <c r="J408" s="4"/>
      <c r="K408" s="2"/>
      <c r="L408" s="5"/>
      <c r="M408" s="2"/>
      <c r="N408" s="6"/>
      <c r="O408" s="2"/>
      <c r="P408" s="2"/>
      <c r="Q408" s="2"/>
      <c r="R408" s="2"/>
      <c r="S408" s="2"/>
      <c r="T408" s="2"/>
      <c r="U408" s="4"/>
      <c r="V408" s="4"/>
      <c r="W408" s="2"/>
      <c r="X408" s="4"/>
      <c r="Y408" s="4"/>
      <c r="Z408" s="4"/>
      <c r="AA408" s="2"/>
      <c r="AB408" s="2"/>
      <c r="AC408" s="2"/>
    </row>
    <row r="409" spans="1:29" x14ac:dyDescent="0.25">
      <c r="A409" s="2"/>
      <c r="B409" s="2"/>
      <c r="C409" s="2"/>
      <c r="D409" s="2"/>
      <c r="E409" s="2"/>
      <c r="F409" s="2"/>
      <c r="G409" s="3"/>
      <c r="H409" s="3"/>
      <c r="I409" s="2"/>
      <c r="J409" s="4"/>
      <c r="K409" s="2"/>
      <c r="L409" s="5"/>
      <c r="M409" s="2"/>
      <c r="N409" s="6"/>
      <c r="O409" s="2"/>
      <c r="P409" s="2"/>
      <c r="Q409" s="2"/>
      <c r="R409" s="2"/>
      <c r="S409" s="2"/>
      <c r="T409" s="2"/>
      <c r="U409" s="4"/>
      <c r="V409" s="4"/>
      <c r="W409" s="2"/>
      <c r="X409" s="4"/>
      <c r="Y409" s="4"/>
      <c r="Z409" s="4"/>
      <c r="AA409" s="2"/>
      <c r="AB409" s="2"/>
      <c r="AC409" s="2"/>
    </row>
    <row r="410" spans="1:29" x14ac:dyDescent="0.25">
      <c r="A410" s="2"/>
      <c r="B410" s="2"/>
      <c r="C410" s="2"/>
      <c r="D410" s="2"/>
      <c r="E410" s="2"/>
      <c r="F410" s="2"/>
      <c r="G410" s="3"/>
      <c r="H410" s="3"/>
      <c r="I410" s="2"/>
      <c r="J410" s="4"/>
      <c r="K410" s="2"/>
      <c r="L410" s="5"/>
      <c r="M410" s="2"/>
      <c r="N410" s="6"/>
      <c r="O410" s="2"/>
      <c r="P410" s="2"/>
      <c r="Q410" s="2"/>
      <c r="R410" s="2"/>
      <c r="S410" s="2"/>
      <c r="T410" s="2"/>
      <c r="U410" s="4"/>
      <c r="V410" s="4"/>
      <c r="W410" s="2"/>
      <c r="X410" s="4"/>
      <c r="Y410" s="4"/>
      <c r="Z410" s="4"/>
      <c r="AA410" s="2"/>
      <c r="AB410" s="2"/>
      <c r="AC410" s="2"/>
    </row>
    <row r="411" spans="1:29" x14ac:dyDescent="0.25">
      <c r="A411" s="2"/>
      <c r="B411" s="2"/>
      <c r="C411" s="2"/>
      <c r="D411" s="2"/>
      <c r="E411" s="2"/>
      <c r="F411" s="2"/>
      <c r="G411" s="3"/>
      <c r="H411" s="3"/>
      <c r="I411" s="2"/>
      <c r="J411" s="4"/>
      <c r="K411" s="2"/>
      <c r="L411" s="5"/>
      <c r="M411" s="2"/>
      <c r="N411" s="6"/>
      <c r="O411" s="2"/>
      <c r="P411" s="2"/>
      <c r="Q411" s="2"/>
      <c r="R411" s="2"/>
      <c r="S411" s="2"/>
      <c r="T411" s="2"/>
      <c r="U411" s="4"/>
      <c r="V411" s="4"/>
      <c r="W411" s="2"/>
      <c r="X411" s="4"/>
      <c r="Y411" s="4"/>
      <c r="Z411" s="4"/>
      <c r="AA411" s="2"/>
      <c r="AB411" s="2"/>
      <c r="AC411" s="2"/>
    </row>
    <row r="412" spans="1:29" x14ac:dyDescent="0.25">
      <c r="A412" s="2"/>
      <c r="B412" s="2"/>
      <c r="C412" s="2"/>
      <c r="D412" s="2"/>
      <c r="E412" s="2"/>
      <c r="F412" s="2"/>
      <c r="G412" s="3"/>
      <c r="H412" s="3"/>
      <c r="I412" s="2"/>
      <c r="J412" s="4"/>
      <c r="K412" s="2"/>
      <c r="L412" s="5"/>
      <c r="M412" s="2"/>
      <c r="N412" s="6"/>
      <c r="O412" s="2"/>
      <c r="P412" s="2"/>
      <c r="Q412" s="2"/>
      <c r="R412" s="2"/>
      <c r="S412" s="2"/>
      <c r="T412" s="2"/>
      <c r="U412" s="4"/>
      <c r="V412" s="4"/>
      <c r="W412" s="2"/>
      <c r="X412" s="4"/>
      <c r="Y412" s="4"/>
      <c r="Z412" s="4"/>
      <c r="AA412" s="2"/>
      <c r="AB412" s="2"/>
      <c r="AC412" s="2"/>
    </row>
    <row r="413" spans="1:29" x14ac:dyDescent="0.25">
      <c r="A413" s="2"/>
      <c r="B413" s="2"/>
      <c r="C413" s="2"/>
      <c r="D413" s="2"/>
      <c r="E413" s="2"/>
      <c r="F413" s="2"/>
      <c r="G413" s="3"/>
      <c r="H413" s="3"/>
      <c r="I413" s="2"/>
      <c r="J413" s="4"/>
      <c r="K413" s="2"/>
      <c r="L413" s="5"/>
      <c r="M413" s="2"/>
      <c r="N413" s="6"/>
      <c r="O413" s="2"/>
      <c r="P413" s="2"/>
      <c r="Q413" s="2"/>
      <c r="R413" s="2"/>
      <c r="S413" s="2"/>
      <c r="T413" s="2"/>
      <c r="U413" s="4"/>
      <c r="V413" s="4"/>
      <c r="W413" s="2"/>
      <c r="X413" s="4"/>
      <c r="Y413" s="4"/>
      <c r="Z413" s="4"/>
      <c r="AA413" s="2"/>
      <c r="AB413" s="2"/>
      <c r="AC413" s="2"/>
    </row>
    <row r="414" spans="1:29" x14ac:dyDescent="0.25">
      <c r="A414" s="2"/>
      <c r="B414" s="2"/>
      <c r="C414" s="2"/>
      <c r="D414" s="2"/>
      <c r="E414" s="2"/>
      <c r="F414" s="2"/>
      <c r="G414" s="3"/>
      <c r="H414" s="3"/>
      <c r="I414" s="2"/>
      <c r="J414" s="4"/>
      <c r="K414" s="2"/>
      <c r="L414" s="5"/>
      <c r="M414" s="2"/>
      <c r="N414" s="6"/>
      <c r="O414" s="2"/>
      <c r="P414" s="2"/>
      <c r="Q414" s="2"/>
      <c r="R414" s="2"/>
      <c r="S414" s="2"/>
      <c r="T414" s="2"/>
      <c r="U414" s="4"/>
      <c r="V414" s="4"/>
      <c r="W414" s="2"/>
      <c r="X414" s="4"/>
      <c r="Y414" s="4"/>
      <c r="Z414" s="4"/>
      <c r="AA414" s="2"/>
      <c r="AB414" s="2"/>
      <c r="AC414" s="2"/>
    </row>
    <row r="415" spans="1:29" x14ac:dyDescent="0.25">
      <c r="A415" s="2"/>
      <c r="B415" s="2"/>
      <c r="C415" s="2"/>
      <c r="D415" s="2"/>
      <c r="E415" s="2"/>
      <c r="F415" s="2"/>
      <c r="G415" s="3"/>
      <c r="H415" s="3"/>
      <c r="I415" s="2"/>
      <c r="J415" s="4"/>
      <c r="K415" s="2"/>
      <c r="L415" s="5"/>
      <c r="M415" s="2"/>
      <c r="N415" s="6"/>
      <c r="O415" s="2"/>
      <c r="P415" s="2"/>
      <c r="Q415" s="2"/>
      <c r="R415" s="2"/>
      <c r="S415" s="2"/>
      <c r="T415" s="2"/>
      <c r="U415" s="4"/>
      <c r="V415" s="4"/>
      <c r="W415" s="2"/>
      <c r="X415" s="4"/>
      <c r="Y415" s="4"/>
      <c r="Z415" s="4"/>
      <c r="AA415" s="2"/>
      <c r="AB415" s="2"/>
      <c r="AC415" s="2"/>
    </row>
    <row r="416" spans="1:29" x14ac:dyDescent="0.25">
      <c r="A416" s="2"/>
      <c r="B416" s="2"/>
      <c r="C416" s="2"/>
      <c r="D416" s="2"/>
      <c r="E416" s="2"/>
      <c r="F416" s="2"/>
      <c r="G416" s="3"/>
      <c r="H416" s="3"/>
      <c r="I416" s="2"/>
      <c r="J416" s="4"/>
      <c r="K416" s="2"/>
      <c r="L416" s="5"/>
      <c r="M416" s="2"/>
      <c r="N416" s="6"/>
      <c r="O416" s="2"/>
      <c r="P416" s="2"/>
      <c r="Q416" s="2"/>
      <c r="R416" s="2"/>
      <c r="S416" s="2"/>
      <c r="T416" s="2"/>
      <c r="U416" s="4"/>
      <c r="V416" s="4"/>
      <c r="W416" s="2"/>
      <c r="X416" s="4"/>
      <c r="Y416" s="4"/>
      <c r="Z416" s="4"/>
      <c r="AA416" s="2"/>
      <c r="AB416" s="2"/>
      <c r="AC416" s="2"/>
    </row>
    <row r="417" spans="1:29" x14ac:dyDescent="0.25">
      <c r="A417" s="2"/>
      <c r="B417" s="2"/>
      <c r="C417" s="2"/>
      <c r="D417" s="2"/>
      <c r="E417" s="2"/>
      <c r="F417" s="2"/>
      <c r="G417" s="3"/>
      <c r="H417" s="3"/>
      <c r="I417" s="2"/>
      <c r="J417" s="4"/>
      <c r="K417" s="2"/>
      <c r="L417" s="5"/>
      <c r="M417" s="2"/>
      <c r="N417" s="6"/>
      <c r="O417" s="2"/>
      <c r="P417" s="2"/>
      <c r="Q417" s="2"/>
      <c r="R417" s="2"/>
      <c r="S417" s="2"/>
      <c r="T417" s="2"/>
      <c r="U417" s="4"/>
      <c r="V417" s="4"/>
      <c r="W417" s="2"/>
      <c r="X417" s="4"/>
      <c r="Y417" s="4"/>
      <c r="Z417" s="4"/>
      <c r="AA417" s="2"/>
      <c r="AB417" s="2"/>
      <c r="AC417" s="2"/>
    </row>
    <row r="418" spans="1:29" x14ac:dyDescent="0.25">
      <c r="A418" s="2"/>
      <c r="B418" s="2"/>
      <c r="C418" s="2"/>
      <c r="D418" s="2"/>
      <c r="E418" s="2"/>
      <c r="F418" s="2"/>
      <c r="G418" s="3"/>
      <c r="H418" s="3"/>
      <c r="I418" s="2"/>
      <c r="J418" s="4"/>
      <c r="K418" s="2"/>
      <c r="L418" s="5"/>
      <c r="M418" s="2"/>
      <c r="N418" s="6"/>
      <c r="O418" s="2"/>
      <c r="P418" s="2"/>
      <c r="Q418" s="2"/>
      <c r="R418" s="2"/>
      <c r="S418" s="2"/>
      <c r="T418" s="2"/>
      <c r="U418" s="4"/>
      <c r="V418" s="4"/>
      <c r="W418" s="2"/>
      <c r="X418" s="4"/>
      <c r="Y418" s="4"/>
      <c r="Z418" s="4"/>
      <c r="AA418" s="2"/>
      <c r="AB418" s="2"/>
      <c r="AC418" s="2"/>
    </row>
    <row r="419" spans="1:29" x14ac:dyDescent="0.25">
      <c r="A419" s="2"/>
      <c r="B419" s="2"/>
      <c r="C419" s="2"/>
      <c r="D419" s="2"/>
      <c r="E419" s="2"/>
      <c r="F419" s="2"/>
      <c r="G419" s="3"/>
      <c r="H419" s="3"/>
      <c r="I419" s="2"/>
      <c r="J419" s="4"/>
      <c r="K419" s="2"/>
      <c r="L419" s="5"/>
      <c r="M419" s="2"/>
      <c r="N419" s="6"/>
      <c r="O419" s="2"/>
      <c r="P419" s="2"/>
      <c r="Q419" s="2"/>
      <c r="R419" s="2"/>
      <c r="S419" s="2"/>
      <c r="T419" s="2"/>
      <c r="U419" s="4"/>
      <c r="V419" s="4"/>
      <c r="W419" s="2"/>
      <c r="X419" s="4"/>
      <c r="Y419" s="4"/>
      <c r="Z419" s="4"/>
      <c r="AA419" s="2"/>
      <c r="AB419" s="2"/>
      <c r="AC419" s="2"/>
    </row>
    <row r="420" spans="1:29" x14ac:dyDescent="0.25">
      <c r="A420" s="2"/>
      <c r="B420" s="2"/>
      <c r="C420" s="2"/>
      <c r="D420" s="2"/>
      <c r="E420" s="2"/>
      <c r="F420" s="2"/>
      <c r="G420" s="3"/>
      <c r="H420" s="3"/>
      <c r="I420" s="2"/>
      <c r="J420" s="4"/>
      <c r="K420" s="2"/>
      <c r="L420" s="5"/>
      <c r="M420" s="2"/>
      <c r="N420" s="6"/>
      <c r="O420" s="2"/>
      <c r="P420" s="2"/>
      <c r="Q420" s="2"/>
      <c r="R420" s="2"/>
      <c r="S420" s="2"/>
      <c r="T420" s="2"/>
      <c r="U420" s="4"/>
      <c r="V420" s="4"/>
      <c r="W420" s="2"/>
      <c r="X420" s="4"/>
      <c r="Y420" s="4"/>
      <c r="Z420" s="4"/>
      <c r="AA420" s="2"/>
      <c r="AB420" s="2"/>
      <c r="AC420" s="2"/>
    </row>
    <row r="421" spans="1:29" x14ac:dyDescent="0.25">
      <c r="A421" s="2"/>
      <c r="B421" s="2"/>
      <c r="C421" s="2"/>
      <c r="D421" s="2"/>
      <c r="E421" s="2"/>
      <c r="F421" s="2"/>
      <c r="G421" s="3"/>
      <c r="H421" s="3"/>
      <c r="I421" s="2"/>
      <c r="J421" s="4"/>
      <c r="K421" s="2"/>
      <c r="L421" s="5"/>
      <c r="M421" s="2"/>
      <c r="N421" s="6"/>
      <c r="O421" s="2"/>
      <c r="P421" s="2"/>
      <c r="Q421" s="2"/>
      <c r="R421" s="2"/>
      <c r="S421" s="2"/>
      <c r="T421" s="2"/>
      <c r="U421" s="4"/>
      <c r="V421" s="4"/>
      <c r="W421" s="2"/>
      <c r="X421" s="4"/>
      <c r="Y421" s="4"/>
      <c r="Z421" s="4"/>
      <c r="AA421" s="2"/>
      <c r="AB421" s="2"/>
      <c r="AC421" s="2"/>
    </row>
    <row r="422" spans="1:29" x14ac:dyDescent="0.25">
      <c r="A422" s="2"/>
      <c r="B422" s="2"/>
      <c r="C422" s="2"/>
      <c r="D422" s="2"/>
      <c r="E422" s="2"/>
      <c r="F422" s="2"/>
      <c r="G422" s="3"/>
      <c r="H422" s="3"/>
      <c r="I422" s="2"/>
      <c r="J422" s="4"/>
      <c r="K422" s="2"/>
      <c r="L422" s="5"/>
      <c r="M422" s="2"/>
      <c r="N422" s="6"/>
      <c r="O422" s="2"/>
      <c r="P422" s="2"/>
      <c r="Q422" s="2"/>
      <c r="R422" s="2"/>
      <c r="S422" s="2"/>
      <c r="T422" s="2"/>
      <c r="U422" s="4"/>
      <c r="V422" s="4"/>
      <c r="W422" s="2"/>
      <c r="X422" s="4"/>
      <c r="Y422" s="4"/>
      <c r="Z422" s="4"/>
      <c r="AA422" s="2"/>
      <c r="AB422" s="2"/>
      <c r="AC422" s="2"/>
    </row>
    <row r="423" spans="1:29" x14ac:dyDescent="0.25">
      <c r="A423" s="2"/>
      <c r="B423" s="2"/>
      <c r="C423" s="2"/>
      <c r="D423" s="2"/>
      <c r="E423" s="2"/>
      <c r="F423" s="2"/>
      <c r="G423" s="3"/>
      <c r="H423" s="3"/>
      <c r="I423" s="2"/>
      <c r="J423" s="4"/>
      <c r="K423" s="2"/>
      <c r="L423" s="5"/>
      <c r="M423" s="2"/>
      <c r="N423" s="6"/>
      <c r="O423" s="2"/>
      <c r="P423" s="2"/>
      <c r="Q423" s="2"/>
      <c r="R423" s="2"/>
      <c r="S423" s="2"/>
      <c r="T423" s="2"/>
      <c r="U423" s="4"/>
      <c r="V423" s="4"/>
      <c r="W423" s="2"/>
      <c r="X423" s="4"/>
      <c r="Y423" s="4"/>
      <c r="Z423" s="4"/>
      <c r="AA423" s="2"/>
      <c r="AB423" s="2"/>
      <c r="AC423" s="2"/>
    </row>
    <row r="424" spans="1:29" x14ac:dyDescent="0.25">
      <c r="A424" s="2"/>
      <c r="B424" s="2"/>
      <c r="C424" s="2"/>
      <c r="D424" s="2"/>
      <c r="E424" s="2"/>
      <c r="F424" s="2"/>
      <c r="G424" s="3"/>
      <c r="H424" s="3"/>
      <c r="I424" s="2"/>
      <c r="J424" s="4"/>
      <c r="K424" s="2"/>
      <c r="L424" s="5"/>
      <c r="M424" s="2"/>
      <c r="N424" s="6"/>
      <c r="O424" s="2"/>
      <c r="P424" s="2"/>
      <c r="Q424" s="2"/>
      <c r="R424" s="2"/>
      <c r="S424" s="2"/>
      <c r="T424" s="2"/>
      <c r="U424" s="4"/>
      <c r="V424" s="4"/>
      <c r="W424" s="2"/>
      <c r="X424" s="4"/>
      <c r="Y424" s="4"/>
      <c r="Z424" s="4"/>
      <c r="AA424" s="2"/>
      <c r="AB424" s="2"/>
      <c r="AC424" s="2"/>
    </row>
    <row r="425" spans="1:29" x14ac:dyDescent="0.25">
      <c r="A425" s="2"/>
      <c r="B425" s="2"/>
      <c r="C425" s="2"/>
      <c r="D425" s="2"/>
      <c r="E425" s="2"/>
      <c r="F425" s="2"/>
      <c r="G425" s="3"/>
      <c r="H425" s="3"/>
      <c r="I425" s="2"/>
      <c r="J425" s="4"/>
      <c r="K425" s="2"/>
      <c r="L425" s="5"/>
      <c r="M425" s="2"/>
      <c r="N425" s="6"/>
      <c r="O425" s="2"/>
      <c r="P425" s="2"/>
      <c r="Q425" s="2"/>
      <c r="R425" s="2"/>
      <c r="S425" s="2"/>
      <c r="T425" s="2"/>
      <c r="U425" s="4"/>
      <c r="V425" s="4"/>
      <c r="W425" s="2"/>
      <c r="X425" s="4"/>
      <c r="Y425" s="4"/>
      <c r="Z425" s="4"/>
      <c r="AA425" s="2"/>
      <c r="AB425" s="2"/>
      <c r="AC425" s="2"/>
    </row>
    <row r="426" spans="1:29" x14ac:dyDescent="0.25">
      <c r="A426" s="2"/>
      <c r="B426" s="2"/>
      <c r="C426" s="2"/>
      <c r="D426" s="2"/>
      <c r="E426" s="2"/>
      <c r="F426" s="2"/>
      <c r="G426" s="3"/>
      <c r="H426" s="3"/>
      <c r="I426" s="2"/>
      <c r="J426" s="4"/>
      <c r="K426" s="2"/>
      <c r="L426" s="5"/>
      <c r="M426" s="2"/>
      <c r="N426" s="6"/>
      <c r="O426" s="2"/>
      <c r="P426" s="2"/>
      <c r="Q426" s="2"/>
      <c r="R426" s="2"/>
      <c r="S426" s="2"/>
      <c r="T426" s="2"/>
      <c r="U426" s="4"/>
      <c r="V426" s="4"/>
      <c r="W426" s="2"/>
      <c r="X426" s="4"/>
      <c r="Y426" s="4"/>
      <c r="Z426" s="4"/>
      <c r="AA426" s="2"/>
      <c r="AB426" s="2"/>
      <c r="AC426" s="2"/>
    </row>
    <row r="427" spans="1:29" x14ac:dyDescent="0.25">
      <c r="A427" s="2"/>
      <c r="B427" s="2"/>
      <c r="C427" s="2"/>
      <c r="D427" s="2"/>
      <c r="E427" s="2"/>
      <c r="F427" s="2"/>
      <c r="G427" s="3"/>
      <c r="H427" s="3"/>
      <c r="I427" s="2"/>
      <c r="J427" s="4"/>
      <c r="K427" s="2"/>
      <c r="L427" s="5"/>
      <c r="M427" s="2"/>
      <c r="N427" s="6"/>
      <c r="O427" s="2"/>
      <c r="P427" s="2"/>
      <c r="Q427" s="2"/>
      <c r="R427" s="2"/>
      <c r="S427" s="2"/>
      <c r="T427" s="2"/>
      <c r="U427" s="4"/>
      <c r="V427" s="4"/>
      <c r="W427" s="2"/>
      <c r="X427" s="4"/>
      <c r="Y427" s="4"/>
      <c r="Z427" s="4"/>
      <c r="AA427" s="2"/>
      <c r="AB427" s="2"/>
      <c r="AC427" s="2"/>
    </row>
    <row r="428" spans="1:29" x14ac:dyDescent="0.25">
      <c r="A428" s="2"/>
      <c r="B428" s="2"/>
      <c r="C428" s="2"/>
      <c r="D428" s="2"/>
      <c r="E428" s="2"/>
      <c r="F428" s="2"/>
      <c r="G428" s="3"/>
      <c r="H428" s="3"/>
      <c r="I428" s="2"/>
      <c r="J428" s="4"/>
      <c r="K428" s="2"/>
      <c r="L428" s="5"/>
      <c r="M428" s="2"/>
      <c r="N428" s="6"/>
      <c r="O428" s="2"/>
      <c r="P428" s="2"/>
      <c r="Q428" s="2"/>
      <c r="R428" s="2"/>
      <c r="S428" s="2"/>
      <c r="T428" s="2"/>
      <c r="U428" s="4"/>
      <c r="V428" s="4"/>
      <c r="W428" s="2"/>
      <c r="X428" s="4"/>
      <c r="Y428" s="4"/>
      <c r="Z428" s="4"/>
      <c r="AA428" s="2"/>
      <c r="AB428" s="2"/>
      <c r="AC428" s="2"/>
    </row>
    <row r="429" spans="1:29" x14ac:dyDescent="0.25">
      <c r="A429" s="2"/>
      <c r="B429" s="2"/>
      <c r="C429" s="2"/>
      <c r="D429" s="2"/>
      <c r="E429" s="2"/>
      <c r="F429" s="2"/>
      <c r="G429" s="3"/>
      <c r="H429" s="3"/>
      <c r="I429" s="2"/>
      <c r="J429" s="4"/>
      <c r="K429" s="2"/>
      <c r="L429" s="5"/>
      <c r="M429" s="2"/>
      <c r="N429" s="6"/>
      <c r="O429" s="2"/>
      <c r="P429" s="2"/>
      <c r="Q429" s="2"/>
      <c r="R429" s="2"/>
      <c r="S429" s="2"/>
      <c r="T429" s="2"/>
      <c r="U429" s="4"/>
      <c r="V429" s="4"/>
      <c r="W429" s="2"/>
      <c r="X429" s="4"/>
      <c r="Y429" s="4"/>
      <c r="Z429" s="4"/>
      <c r="AA429" s="2"/>
      <c r="AB429" s="2"/>
      <c r="AC429" s="2"/>
    </row>
    <row r="430" spans="1:29" x14ac:dyDescent="0.25">
      <c r="A430" s="2"/>
      <c r="B430" s="2"/>
      <c r="C430" s="2"/>
      <c r="D430" s="2"/>
      <c r="E430" s="2"/>
      <c r="F430" s="2"/>
      <c r="G430" s="3"/>
      <c r="H430" s="3"/>
      <c r="I430" s="2"/>
      <c r="J430" s="4"/>
      <c r="K430" s="2"/>
      <c r="L430" s="5"/>
      <c r="M430" s="2"/>
      <c r="N430" s="6"/>
      <c r="O430" s="2"/>
      <c r="P430" s="2"/>
      <c r="Q430" s="2"/>
      <c r="R430" s="2"/>
      <c r="S430" s="2"/>
      <c r="T430" s="2"/>
      <c r="U430" s="4"/>
      <c r="V430" s="4"/>
      <c r="W430" s="2"/>
      <c r="X430" s="4"/>
      <c r="Y430" s="4"/>
      <c r="Z430" s="4"/>
      <c r="AA430" s="2"/>
      <c r="AB430" s="2"/>
      <c r="AC430" s="2"/>
    </row>
    <row r="431" spans="1:29" x14ac:dyDescent="0.25">
      <c r="A431" s="2"/>
      <c r="B431" s="2"/>
      <c r="C431" s="2"/>
      <c r="D431" s="2"/>
      <c r="E431" s="2"/>
      <c r="F431" s="2"/>
      <c r="G431" s="3"/>
      <c r="H431" s="3"/>
      <c r="I431" s="2"/>
      <c r="J431" s="4"/>
      <c r="K431" s="2"/>
      <c r="L431" s="5"/>
      <c r="M431" s="2"/>
      <c r="N431" s="6"/>
      <c r="O431" s="2"/>
      <c r="P431" s="2"/>
      <c r="Q431" s="2"/>
      <c r="R431" s="2"/>
      <c r="S431" s="2"/>
      <c r="T431" s="2"/>
      <c r="U431" s="4"/>
      <c r="V431" s="4"/>
      <c r="W431" s="2"/>
      <c r="X431" s="4"/>
      <c r="Y431" s="4"/>
      <c r="Z431" s="4"/>
      <c r="AA431" s="2"/>
      <c r="AB431" s="2"/>
      <c r="AC431" s="2"/>
    </row>
    <row r="432" spans="1:29" x14ac:dyDescent="0.25">
      <c r="A432" s="2"/>
      <c r="B432" s="2"/>
      <c r="C432" s="2"/>
      <c r="D432" s="2"/>
      <c r="E432" s="2"/>
      <c r="F432" s="2"/>
      <c r="G432" s="3"/>
      <c r="H432" s="3"/>
      <c r="I432" s="2"/>
      <c r="J432" s="4"/>
      <c r="K432" s="2"/>
      <c r="L432" s="5"/>
      <c r="M432" s="2"/>
      <c r="N432" s="6"/>
      <c r="O432" s="2"/>
      <c r="P432" s="2"/>
      <c r="Q432" s="2"/>
      <c r="R432" s="2"/>
      <c r="S432" s="2"/>
      <c r="T432" s="2"/>
      <c r="U432" s="4"/>
      <c r="V432" s="4"/>
      <c r="W432" s="2"/>
      <c r="X432" s="4"/>
      <c r="Y432" s="4"/>
      <c r="Z432" s="4"/>
      <c r="AA432" s="2"/>
      <c r="AB432" s="2"/>
      <c r="AC432" s="2"/>
    </row>
    <row r="433" spans="1:29" x14ac:dyDescent="0.25">
      <c r="A433" s="2"/>
      <c r="B433" s="2"/>
      <c r="C433" s="2"/>
      <c r="D433" s="2"/>
      <c r="E433" s="2"/>
      <c r="F433" s="2"/>
      <c r="G433" s="3"/>
      <c r="H433" s="3"/>
      <c r="I433" s="2"/>
      <c r="J433" s="4"/>
      <c r="K433" s="2"/>
      <c r="L433" s="5"/>
      <c r="M433" s="2"/>
      <c r="N433" s="6"/>
      <c r="O433" s="2"/>
      <c r="P433" s="2"/>
      <c r="Q433" s="2"/>
      <c r="R433" s="2"/>
      <c r="S433" s="2"/>
      <c r="T433" s="2"/>
      <c r="U433" s="4"/>
      <c r="V433" s="4"/>
      <c r="W433" s="2"/>
      <c r="X433" s="4"/>
      <c r="Y433" s="4"/>
      <c r="Z433" s="4"/>
      <c r="AA433" s="2"/>
      <c r="AB433" s="2"/>
      <c r="AC433" s="2"/>
    </row>
    <row r="434" spans="1:29" x14ac:dyDescent="0.25">
      <c r="A434" s="2"/>
      <c r="B434" s="2"/>
      <c r="C434" s="2"/>
      <c r="D434" s="2"/>
      <c r="E434" s="2"/>
      <c r="F434" s="2"/>
      <c r="G434" s="3"/>
      <c r="H434" s="3"/>
      <c r="I434" s="2"/>
      <c r="J434" s="4"/>
      <c r="K434" s="2"/>
      <c r="L434" s="5"/>
      <c r="M434" s="2"/>
      <c r="N434" s="6"/>
      <c r="O434" s="2"/>
      <c r="P434" s="2"/>
      <c r="Q434" s="2"/>
      <c r="R434" s="2"/>
      <c r="S434" s="2"/>
      <c r="T434" s="2"/>
      <c r="U434" s="4"/>
      <c r="V434" s="4"/>
      <c r="W434" s="2"/>
      <c r="X434" s="4"/>
      <c r="Y434" s="4"/>
      <c r="Z434" s="4"/>
      <c r="AA434" s="2"/>
      <c r="AB434" s="2"/>
      <c r="AC434" s="2"/>
    </row>
    <row r="435" spans="1:29" x14ac:dyDescent="0.25">
      <c r="A435" s="2"/>
      <c r="B435" s="2"/>
      <c r="C435" s="2"/>
      <c r="D435" s="2"/>
      <c r="E435" s="2"/>
      <c r="F435" s="2"/>
      <c r="G435" s="3"/>
      <c r="H435" s="3"/>
      <c r="I435" s="2"/>
      <c r="J435" s="4"/>
      <c r="K435" s="2"/>
      <c r="L435" s="5"/>
      <c r="M435" s="2"/>
      <c r="N435" s="6"/>
      <c r="O435" s="2"/>
      <c r="P435" s="2"/>
      <c r="Q435" s="2"/>
      <c r="R435" s="2"/>
      <c r="S435" s="2"/>
      <c r="T435" s="2"/>
      <c r="U435" s="4"/>
      <c r="V435" s="4"/>
      <c r="W435" s="2"/>
      <c r="X435" s="4"/>
      <c r="Y435" s="4"/>
      <c r="Z435" s="4"/>
      <c r="AA435" s="2"/>
      <c r="AB435" s="2"/>
      <c r="AC435" s="2"/>
    </row>
    <row r="436" spans="1:29" x14ac:dyDescent="0.25">
      <c r="A436" s="2"/>
      <c r="B436" s="2"/>
      <c r="C436" s="2"/>
      <c r="D436" s="2"/>
      <c r="E436" s="2"/>
      <c r="F436" s="2"/>
      <c r="G436" s="3"/>
      <c r="H436" s="3"/>
      <c r="I436" s="2"/>
      <c r="J436" s="4"/>
      <c r="K436" s="2"/>
      <c r="L436" s="5"/>
      <c r="M436" s="2"/>
      <c r="N436" s="6"/>
      <c r="O436" s="2"/>
      <c r="P436" s="2"/>
      <c r="Q436" s="2"/>
      <c r="R436" s="2"/>
      <c r="S436" s="2"/>
      <c r="T436" s="2"/>
      <c r="U436" s="4"/>
      <c r="V436" s="4"/>
      <c r="W436" s="2"/>
      <c r="X436" s="4"/>
      <c r="Y436" s="4"/>
      <c r="Z436" s="4"/>
      <c r="AA436" s="2"/>
      <c r="AB436" s="2"/>
      <c r="AC436" s="2"/>
    </row>
    <row r="437" spans="1:29" x14ac:dyDescent="0.25">
      <c r="A437" s="2"/>
      <c r="B437" s="2"/>
      <c r="C437" s="2"/>
      <c r="D437" s="2"/>
      <c r="E437" s="2"/>
      <c r="F437" s="2"/>
      <c r="G437" s="3"/>
      <c r="H437" s="3"/>
      <c r="I437" s="2"/>
      <c r="J437" s="4"/>
      <c r="K437" s="2"/>
      <c r="L437" s="5"/>
      <c r="M437" s="2"/>
      <c r="N437" s="6"/>
      <c r="O437" s="2"/>
      <c r="P437" s="2"/>
      <c r="Q437" s="2"/>
      <c r="R437" s="2"/>
      <c r="S437" s="2"/>
      <c r="T437" s="2"/>
      <c r="U437" s="4"/>
      <c r="V437" s="4"/>
      <c r="W437" s="2"/>
      <c r="X437" s="4"/>
      <c r="Y437" s="4"/>
      <c r="Z437" s="4"/>
      <c r="AA437" s="2"/>
      <c r="AB437" s="2"/>
      <c r="AC437" s="2"/>
    </row>
    <row r="438" spans="1:29" x14ac:dyDescent="0.25">
      <c r="A438" s="2"/>
      <c r="B438" s="2"/>
      <c r="C438" s="2"/>
      <c r="D438" s="2"/>
      <c r="E438" s="2"/>
      <c r="F438" s="2"/>
      <c r="G438" s="3"/>
      <c r="H438" s="3"/>
      <c r="I438" s="2"/>
      <c r="J438" s="4"/>
      <c r="K438" s="2"/>
      <c r="L438" s="5"/>
      <c r="M438" s="2"/>
      <c r="N438" s="6"/>
      <c r="O438" s="2"/>
      <c r="P438" s="2"/>
      <c r="Q438" s="2"/>
      <c r="R438" s="2"/>
      <c r="S438" s="2"/>
      <c r="T438" s="2"/>
      <c r="U438" s="4"/>
      <c r="V438" s="4"/>
      <c r="W438" s="2"/>
      <c r="X438" s="4"/>
      <c r="Y438" s="4"/>
      <c r="Z438" s="4"/>
      <c r="AA438" s="2"/>
      <c r="AB438" s="2"/>
      <c r="AC438" s="2"/>
    </row>
    <row r="439" spans="1:29" x14ac:dyDescent="0.25">
      <c r="A439" s="2"/>
      <c r="B439" s="2"/>
      <c r="C439" s="2"/>
      <c r="D439" s="2"/>
      <c r="E439" s="2"/>
      <c r="F439" s="2"/>
      <c r="G439" s="3"/>
      <c r="H439" s="3"/>
      <c r="I439" s="2"/>
      <c r="J439" s="4"/>
      <c r="K439" s="2"/>
      <c r="L439" s="5"/>
      <c r="M439" s="2"/>
      <c r="N439" s="6"/>
      <c r="O439" s="2"/>
      <c r="P439" s="2"/>
      <c r="Q439" s="2"/>
      <c r="R439" s="2"/>
      <c r="S439" s="2"/>
      <c r="T439" s="2"/>
      <c r="U439" s="4"/>
      <c r="V439" s="4"/>
      <c r="W439" s="2"/>
      <c r="X439" s="4"/>
      <c r="Y439" s="4"/>
      <c r="Z439" s="4"/>
      <c r="AA439" s="2"/>
      <c r="AB439" s="2"/>
      <c r="AC439" s="2"/>
    </row>
    <row r="440" spans="1:29" x14ac:dyDescent="0.25">
      <c r="A440" s="2"/>
      <c r="B440" s="2"/>
      <c r="C440" s="2"/>
      <c r="D440" s="2"/>
      <c r="E440" s="2"/>
      <c r="F440" s="2"/>
      <c r="G440" s="3"/>
      <c r="H440" s="3"/>
      <c r="I440" s="2"/>
      <c r="J440" s="4"/>
      <c r="K440" s="2"/>
      <c r="L440" s="5"/>
      <c r="M440" s="2"/>
      <c r="N440" s="6"/>
      <c r="O440" s="2"/>
      <c r="P440" s="2"/>
      <c r="Q440" s="2"/>
      <c r="R440" s="2"/>
      <c r="S440" s="2"/>
      <c r="T440" s="2"/>
      <c r="U440" s="4"/>
      <c r="V440" s="4"/>
      <c r="W440" s="2"/>
      <c r="X440" s="4"/>
      <c r="Y440" s="4"/>
      <c r="Z440" s="4"/>
      <c r="AA440" s="2"/>
      <c r="AB440" s="2"/>
      <c r="AC440" s="2"/>
    </row>
    <row r="441" spans="1:29" x14ac:dyDescent="0.25">
      <c r="A441" s="2"/>
      <c r="B441" s="2"/>
      <c r="C441" s="2"/>
      <c r="D441" s="2"/>
      <c r="E441" s="2"/>
      <c r="F441" s="2"/>
      <c r="G441" s="3"/>
      <c r="H441" s="3"/>
      <c r="I441" s="2"/>
      <c r="J441" s="4"/>
      <c r="K441" s="2"/>
      <c r="L441" s="5"/>
      <c r="M441" s="2"/>
      <c r="N441" s="6"/>
      <c r="O441" s="2"/>
      <c r="P441" s="2"/>
      <c r="Q441" s="2"/>
      <c r="R441" s="2"/>
      <c r="S441" s="2"/>
      <c r="T441" s="2"/>
      <c r="U441" s="4"/>
      <c r="V441" s="4"/>
      <c r="W441" s="2"/>
      <c r="X441" s="4"/>
      <c r="Y441" s="4"/>
      <c r="Z441" s="4"/>
      <c r="AA441" s="2"/>
      <c r="AB441" s="2"/>
      <c r="AC441" s="2"/>
    </row>
    <row r="442" spans="1:29" x14ac:dyDescent="0.25">
      <c r="A442" s="2"/>
      <c r="B442" s="2"/>
      <c r="C442" s="2"/>
      <c r="D442" s="2"/>
      <c r="E442" s="2"/>
      <c r="F442" s="2"/>
      <c r="G442" s="3"/>
      <c r="H442" s="3"/>
      <c r="I442" s="2"/>
      <c r="J442" s="4"/>
      <c r="K442" s="2"/>
      <c r="L442" s="5"/>
      <c r="M442" s="2"/>
      <c r="N442" s="6"/>
      <c r="O442" s="2"/>
      <c r="P442" s="2"/>
      <c r="Q442" s="2"/>
      <c r="R442" s="2"/>
      <c r="S442" s="2"/>
      <c r="T442" s="2"/>
      <c r="U442" s="4"/>
      <c r="V442" s="4"/>
      <c r="W442" s="2"/>
      <c r="X442" s="4"/>
      <c r="Y442" s="4"/>
      <c r="Z442" s="4"/>
      <c r="AA442" s="2"/>
      <c r="AB442" s="2"/>
      <c r="AC442" s="2"/>
    </row>
    <row r="443" spans="1:29" x14ac:dyDescent="0.25">
      <c r="A443" s="2"/>
      <c r="B443" s="2"/>
      <c r="C443" s="2"/>
      <c r="D443" s="2"/>
      <c r="E443" s="2"/>
      <c r="F443" s="2"/>
      <c r="G443" s="3"/>
      <c r="H443" s="3"/>
      <c r="I443" s="2"/>
      <c r="J443" s="4"/>
      <c r="K443" s="2"/>
      <c r="L443" s="5"/>
      <c r="M443" s="2"/>
      <c r="N443" s="6"/>
      <c r="O443" s="2"/>
      <c r="P443" s="2"/>
      <c r="Q443" s="2"/>
      <c r="R443" s="2"/>
      <c r="S443" s="2"/>
      <c r="T443" s="2"/>
      <c r="U443" s="4"/>
      <c r="V443" s="4"/>
      <c r="W443" s="2"/>
      <c r="X443" s="4"/>
      <c r="Y443" s="4"/>
      <c r="Z443" s="4"/>
      <c r="AA443" s="2"/>
      <c r="AB443" s="2"/>
      <c r="AC443" s="2"/>
    </row>
    <row r="444" spans="1:29" x14ac:dyDescent="0.25">
      <c r="A444" s="2"/>
      <c r="B444" s="2"/>
      <c r="C444" s="2"/>
      <c r="D444" s="2"/>
      <c r="E444" s="2"/>
      <c r="F444" s="2"/>
      <c r="G444" s="3"/>
      <c r="H444" s="3"/>
      <c r="I444" s="2"/>
      <c r="J444" s="4"/>
      <c r="K444" s="2"/>
      <c r="L444" s="5"/>
      <c r="M444" s="2"/>
      <c r="N444" s="6"/>
      <c r="O444" s="2"/>
      <c r="P444" s="2"/>
      <c r="Q444" s="2"/>
      <c r="R444" s="2"/>
      <c r="S444" s="2"/>
      <c r="T444" s="2"/>
      <c r="U444" s="4"/>
      <c r="V444" s="4"/>
      <c r="W444" s="2"/>
      <c r="X444" s="4"/>
      <c r="Y444" s="4"/>
      <c r="Z444" s="4"/>
      <c r="AA444" s="2"/>
      <c r="AB444" s="2"/>
      <c r="AC444" s="2"/>
    </row>
    <row r="445" spans="1:29" x14ac:dyDescent="0.25">
      <c r="A445" s="2"/>
      <c r="B445" s="2"/>
      <c r="C445" s="2"/>
      <c r="D445" s="2"/>
      <c r="E445" s="2"/>
      <c r="F445" s="2"/>
      <c r="G445" s="3"/>
      <c r="H445" s="3"/>
      <c r="I445" s="2"/>
      <c r="J445" s="4"/>
      <c r="K445" s="2"/>
      <c r="L445" s="5"/>
      <c r="M445" s="2"/>
      <c r="N445" s="6"/>
      <c r="O445" s="2"/>
      <c r="P445" s="2"/>
      <c r="Q445" s="2"/>
      <c r="R445" s="2"/>
      <c r="S445" s="2"/>
      <c r="T445" s="2"/>
      <c r="U445" s="4"/>
      <c r="V445" s="4"/>
      <c r="W445" s="2"/>
      <c r="X445" s="4"/>
      <c r="Y445" s="4"/>
      <c r="Z445" s="4"/>
      <c r="AA445" s="2"/>
      <c r="AB445" s="2"/>
      <c r="AC445" s="2"/>
    </row>
    <row r="446" spans="1:29" x14ac:dyDescent="0.25">
      <c r="A446" s="2"/>
      <c r="B446" s="2"/>
      <c r="C446" s="2"/>
      <c r="D446" s="2"/>
      <c r="E446" s="2"/>
      <c r="F446" s="2"/>
      <c r="G446" s="3"/>
      <c r="H446" s="3"/>
      <c r="I446" s="2"/>
      <c r="J446" s="4"/>
      <c r="K446" s="2"/>
      <c r="L446" s="5"/>
      <c r="M446" s="2"/>
      <c r="N446" s="6"/>
      <c r="O446" s="2"/>
      <c r="P446" s="2"/>
      <c r="Q446" s="2"/>
      <c r="R446" s="2"/>
      <c r="S446" s="2"/>
      <c r="T446" s="2"/>
      <c r="U446" s="4"/>
      <c r="V446" s="4"/>
      <c r="W446" s="2"/>
      <c r="X446" s="4"/>
      <c r="Y446" s="4"/>
      <c r="Z446" s="4"/>
      <c r="AA446" s="2"/>
      <c r="AB446" s="2"/>
      <c r="AC446" s="2"/>
    </row>
    <row r="447" spans="1:29" x14ac:dyDescent="0.25">
      <c r="A447" s="2"/>
      <c r="B447" s="2"/>
      <c r="C447" s="2"/>
      <c r="D447" s="2"/>
      <c r="E447" s="2"/>
      <c r="F447" s="2"/>
      <c r="G447" s="3"/>
      <c r="H447" s="3"/>
      <c r="I447" s="2"/>
      <c r="J447" s="4"/>
      <c r="K447" s="2"/>
      <c r="L447" s="5"/>
      <c r="M447" s="2"/>
      <c r="N447" s="6"/>
      <c r="O447" s="2"/>
      <c r="P447" s="2"/>
      <c r="Q447" s="2"/>
      <c r="R447" s="2"/>
      <c r="S447" s="2"/>
      <c r="T447" s="2"/>
      <c r="U447" s="4"/>
      <c r="V447" s="4"/>
      <c r="W447" s="2"/>
      <c r="X447" s="4"/>
      <c r="Y447" s="4"/>
      <c r="Z447" s="4"/>
      <c r="AA447" s="2"/>
      <c r="AB447" s="2"/>
      <c r="AC447" s="2"/>
    </row>
    <row r="448" spans="1:29" x14ac:dyDescent="0.25">
      <c r="A448" s="2"/>
      <c r="B448" s="2"/>
      <c r="C448" s="2"/>
      <c r="D448" s="2"/>
      <c r="E448" s="2"/>
      <c r="F448" s="2"/>
      <c r="G448" s="3"/>
      <c r="H448" s="3"/>
      <c r="I448" s="2"/>
      <c r="J448" s="4"/>
      <c r="K448" s="2"/>
      <c r="L448" s="5"/>
      <c r="M448" s="2"/>
      <c r="N448" s="6"/>
      <c r="O448" s="2"/>
      <c r="P448" s="2"/>
      <c r="Q448" s="2"/>
      <c r="R448" s="2"/>
      <c r="S448" s="2"/>
      <c r="T448" s="2"/>
      <c r="U448" s="4"/>
      <c r="V448" s="4"/>
      <c r="W448" s="2"/>
      <c r="X448" s="4"/>
      <c r="Y448" s="4"/>
      <c r="Z448" s="4"/>
      <c r="AA448" s="2"/>
      <c r="AB448" s="2"/>
      <c r="AC448" s="2"/>
    </row>
    <row r="449" spans="1:29" x14ac:dyDescent="0.25">
      <c r="A449" s="2"/>
      <c r="B449" s="2"/>
      <c r="C449" s="2"/>
      <c r="D449" s="2"/>
      <c r="E449" s="2"/>
      <c r="F449" s="2"/>
      <c r="G449" s="3"/>
      <c r="H449" s="3"/>
      <c r="I449" s="2"/>
      <c r="J449" s="4"/>
      <c r="K449" s="2"/>
      <c r="L449" s="5"/>
      <c r="M449" s="2"/>
      <c r="N449" s="6"/>
      <c r="O449" s="2"/>
      <c r="P449" s="2"/>
      <c r="Q449" s="2"/>
      <c r="R449" s="2"/>
      <c r="S449" s="2"/>
      <c r="T449" s="2"/>
      <c r="U449" s="4"/>
      <c r="V449" s="4"/>
      <c r="W449" s="2"/>
      <c r="X449" s="4"/>
      <c r="Y449" s="4"/>
      <c r="Z449" s="4"/>
      <c r="AA449" s="2"/>
      <c r="AB449" s="2"/>
      <c r="AC449" s="2"/>
    </row>
    <row r="450" spans="1:29" x14ac:dyDescent="0.25">
      <c r="A450" s="2"/>
      <c r="B450" s="2"/>
      <c r="C450" s="2"/>
      <c r="D450" s="2"/>
      <c r="E450" s="2"/>
      <c r="F450" s="2"/>
      <c r="G450" s="3"/>
      <c r="H450" s="3"/>
      <c r="I450" s="2"/>
      <c r="J450" s="4"/>
      <c r="K450" s="2"/>
      <c r="L450" s="5"/>
      <c r="M450" s="2"/>
      <c r="N450" s="6"/>
      <c r="O450" s="2"/>
      <c r="P450" s="2"/>
      <c r="Q450" s="2"/>
      <c r="R450" s="2"/>
      <c r="S450" s="2"/>
      <c r="T450" s="2"/>
      <c r="U450" s="4"/>
      <c r="V450" s="4"/>
      <c r="W450" s="2"/>
      <c r="X450" s="4"/>
      <c r="Y450" s="4"/>
      <c r="Z450" s="4"/>
      <c r="AA450" s="2"/>
      <c r="AB450" s="2"/>
      <c r="AC450" s="2"/>
    </row>
    <row r="451" spans="1:29" x14ac:dyDescent="0.25">
      <c r="A451" s="2"/>
      <c r="B451" s="2"/>
      <c r="C451" s="2"/>
      <c r="D451" s="2"/>
      <c r="E451" s="2"/>
      <c r="F451" s="2"/>
      <c r="G451" s="3"/>
      <c r="H451" s="3"/>
      <c r="I451" s="2"/>
      <c r="J451" s="4"/>
      <c r="K451" s="2"/>
      <c r="L451" s="5"/>
      <c r="M451" s="2"/>
      <c r="N451" s="6"/>
      <c r="O451" s="2"/>
      <c r="P451" s="2"/>
      <c r="Q451" s="2"/>
      <c r="R451" s="2"/>
      <c r="S451" s="2"/>
      <c r="T451" s="2"/>
      <c r="U451" s="4"/>
      <c r="V451" s="4"/>
      <c r="W451" s="2"/>
      <c r="X451" s="4"/>
      <c r="Y451" s="4"/>
      <c r="Z451" s="4"/>
      <c r="AA451" s="2"/>
      <c r="AB451" s="2"/>
      <c r="AC451" s="2"/>
    </row>
    <row r="452" spans="1:29" x14ac:dyDescent="0.25">
      <c r="A452" s="2"/>
      <c r="B452" s="2"/>
      <c r="C452" s="2"/>
      <c r="D452" s="2"/>
      <c r="E452" s="2"/>
      <c r="F452" s="2"/>
      <c r="G452" s="3"/>
      <c r="H452" s="2"/>
      <c r="I452" s="2"/>
      <c r="J452" s="4"/>
      <c r="K452" s="2"/>
      <c r="L452" s="5"/>
      <c r="M452" s="2"/>
      <c r="N452" s="6"/>
      <c r="O452" s="2"/>
      <c r="P452" s="2"/>
      <c r="Q452" s="2"/>
      <c r="R452" s="2"/>
      <c r="S452" s="2"/>
      <c r="T452" s="2"/>
      <c r="U452" s="4"/>
      <c r="V452" s="4"/>
      <c r="W452" s="2"/>
      <c r="X452" s="4"/>
      <c r="Y452" s="4"/>
      <c r="Z452" s="4"/>
      <c r="AA452" s="2"/>
      <c r="AB452" s="2"/>
      <c r="AC452" s="2"/>
    </row>
    <row r="453" spans="1:29" x14ac:dyDescent="0.25">
      <c r="A453" s="2"/>
      <c r="B453" s="2"/>
      <c r="C453" s="2"/>
      <c r="D453" s="2"/>
      <c r="E453" s="2"/>
      <c r="F453" s="2"/>
      <c r="G453" s="3"/>
      <c r="H453" s="3"/>
      <c r="I453" s="2"/>
      <c r="J453" s="4"/>
      <c r="K453" s="2"/>
      <c r="L453" s="5"/>
      <c r="M453" s="2"/>
      <c r="N453" s="6"/>
      <c r="O453" s="2"/>
      <c r="P453" s="2"/>
      <c r="Q453" s="2"/>
      <c r="R453" s="2"/>
      <c r="S453" s="2"/>
      <c r="T453" s="2"/>
      <c r="U453" s="4"/>
      <c r="V453" s="4"/>
      <c r="W453" s="2"/>
      <c r="X453" s="4"/>
      <c r="Y453" s="4"/>
      <c r="Z453" s="4"/>
      <c r="AA453" s="2"/>
      <c r="AB453" s="2"/>
      <c r="AC453" s="2"/>
    </row>
    <row r="454" spans="1:29" x14ac:dyDescent="0.25">
      <c r="A454" s="2"/>
      <c r="B454" s="2"/>
      <c r="C454" s="2"/>
      <c r="D454" s="2"/>
      <c r="E454" s="2"/>
      <c r="F454" s="2"/>
      <c r="G454" s="3"/>
      <c r="H454" s="3"/>
      <c r="I454" s="2"/>
      <c r="J454" s="4"/>
      <c r="K454" s="2"/>
      <c r="L454" s="5"/>
      <c r="M454" s="2"/>
      <c r="N454" s="6"/>
      <c r="O454" s="2"/>
      <c r="P454" s="2"/>
      <c r="Q454" s="2"/>
      <c r="R454" s="2"/>
      <c r="S454" s="2"/>
      <c r="T454" s="2"/>
      <c r="U454" s="4"/>
      <c r="V454" s="4"/>
      <c r="W454" s="2"/>
      <c r="X454" s="4"/>
      <c r="Y454" s="4"/>
      <c r="Z454" s="4"/>
      <c r="AA454" s="2"/>
      <c r="AB454" s="2"/>
      <c r="AC454" s="2"/>
    </row>
    <row r="455" spans="1:29" x14ac:dyDescent="0.25">
      <c r="A455" s="2"/>
      <c r="B455" s="2"/>
      <c r="C455" s="2"/>
      <c r="D455" s="2"/>
      <c r="E455" s="2"/>
      <c r="F455" s="2"/>
      <c r="G455" s="3"/>
      <c r="H455" s="2"/>
      <c r="I455" s="2"/>
      <c r="J455" s="4"/>
      <c r="K455" s="2"/>
      <c r="L455" s="5"/>
      <c r="M455" s="2"/>
      <c r="N455" s="6"/>
      <c r="O455" s="2"/>
      <c r="P455" s="2"/>
      <c r="Q455" s="2"/>
      <c r="R455" s="2"/>
      <c r="S455" s="2"/>
      <c r="T455" s="2"/>
      <c r="U455" s="4"/>
      <c r="V455" s="4"/>
      <c r="W455" s="2"/>
      <c r="X455" s="4"/>
      <c r="Y455" s="4"/>
      <c r="Z455" s="4"/>
      <c r="AA455" s="2"/>
      <c r="AB455" s="2"/>
      <c r="AC455" s="2"/>
    </row>
    <row r="456" spans="1:29" x14ac:dyDescent="0.25">
      <c r="A456" s="2"/>
      <c r="B456" s="2"/>
      <c r="C456" s="2"/>
      <c r="D456" s="2"/>
      <c r="E456" s="2"/>
      <c r="F456" s="2"/>
      <c r="G456" s="3"/>
      <c r="H456" s="3"/>
      <c r="I456" s="2"/>
      <c r="J456" s="4"/>
      <c r="K456" s="2"/>
      <c r="L456" s="5"/>
      <c r="M456" s="2"/>
      <c r="N456" s="6"/>
      <c r="O456" s="2"/>
      <c r="P456" s="2"/>
      <c r="Q456" s="2"/>
      <c r="R456" s="2"/>
      <c r="S456" s="2"/>
      <c r="T456" s="2"/>
      <c r="U456" s="4"/>
      <c r="V456" s="4"/>
      <c r="W456" s="2"/>
      <c r="X456" s="4"/>
      <c r="Y456" s="4"/>
      <c r="Z456" s="4"/>
      <c r="AA456" s="2"/>
      <c r="AB456" s="2"/>
      <c r="AC456" s="2"/>
    </row>
    <row r="457" spans="1:29" x14ac:dyDescent="0.25">
      <c r="A457" s="2"/>
      <c r="B457" s="2"/>
      <c r="C457" s="2"/>
      <c r="D457" s="2"/>
      <c r="E457" s="2"/>
      <c r="F457" s="2"/>
      <c r="G457" s="3"/>
      <c r="H457" s="3"/>
      <c r="I457" s="2"/>
      <c r="J457" s="4"/>
      <c r="K457" s="2"/>
      <c r="L457" s="5"/>
      <c r="M457" s="2"/>
      <c r="N457" s="6"/>
      <c r="O457" s="2"/>
      <c r="P457" s="2"/>
      <c r="Q457" s="2"/>
      <c r="R457" s="2"/>
      <c r="S457" s="2"/>
      <c r="T457" s="2"/>
      <c r="U457" s="4"/>
      <c r="V457" s="4"/>
      <c r="W457" s="2"/>
      <c r="X457" s="4"/>
      <c r="Y457" s="4"/>
      <c r="Z457" s="4"/>
      <c r="AA457" s="2"/>
      <c r="AB457" s="2"/>
      <c r="AC457" s="2"/>
    </row>
    <row r="458" spans="1:29" x14ac:dyDescent="0.25">
      <c r="A458" s="2"/>
      <c r="B458" s="2"/>
      <c r="C458" s="2"/>
      <c r="D458" s="2"/>
      <c r="E458" s="2"/>
      <c r="F458" s="2"/>
      <c r="G458" s="3"/>
      <c r="H458" s="3"/>
      <c r="I458" s="2"/>
      <c r="J458" s="4"/>
      <c r="K458" s="2"/>
      <c r="L458" s="5"/>
      <c r="M458" s="2"/>
      <c r="N458" s="6"/>
      <c r="O458" s="2"/>
      <c r="P458" s="2"/>
      <c r="Q458" s="2"/>
      <c r="R458" s="2"/>
      <c r="S458" s="2"/>
      <c r="T458" s="2"/>
      <c r="U458" s="4"/>
      <c r="V458" s="4"/>
      <c r="W458" s="2"/>
      <c r="X458" s="4"/>
      <c r="Y458" s="4"/>
      <c r="Z458" s="4"/>
      <c r="AA458" s="2"/>
      <c r="AB458" s="2"/>
      <c r="AC458" s="2"/>
    </row>
    <row r="459" spans="1:29" x14ac:dyDescent="0.25">
      <c r="A459" s="2"/>
      <c r="B459" s="2"/>
      <c r="C459" s="2"/>
      <c r="D459" s="2"/>
      <c r="E459" s="2"/>
      <c r="F459" s="2"/>
      <c r="G459" s="3"/>
      <c r="H459" s="3"/>
      <c r="I459" s="2"/>
      <c r="J459" s="4"/>
      <c r="K459" s="2"/>
      <c r="L459" s="5"/>
      <c r="M459" s="2"/>
      <c r="N459" s="6"/>
      <c r="O459" s="2"/>
      <c r="P459" s="2"/>
      <c r="Q459" s="2"/>
      <c r="R459" s="2"/>
      <c r="S459" s="2"/>
      <c r="T459" s="2"/>
      <c r="U459" s="4"/>
      <c r="V459" s="4"/>
      <c r="W459" s="2"/>
      <c r="X459" s="4"/>
      <c r="Y459" s="4"/>
      <c r="Z459" s="4"/>
      <c r="AA459" s="2"/>
      <c r="AB459" s="2"/>
      <c r="AC459" s="2"/>
    </row>
    <row r="460" spans="1:29" x14ac:dyDescent="0.25">
      <c r="A460" s="2"/>
      <c r="B460" s="2"/>
      <c r="C460" s="2"/>
      <c r="D460" s="2"/>
      <c r="E460" s="2"/>
      <c r="F460" s="2"/>
      <c r="G460" s="3"/>
      <c r="H460" s="3"/>
      <c r="I460" s="2"/>
      <c r="J460" s="4"/>
      <c r="K460" s="2"/>
      <c r="L460" s="5"/>
      <c r="M460" s="2"/>
      <c r="N460" s="6"/>
      <c r="O460" s="2"/>
      <c r="P460" s="2"/>
      <c r="Q460" s="2"/>
      <c r="R460" s="2"/>
      <c r="S460" s="2"/>
      <c r="T460" s="2"/>
      <c r="U460" s="4"/>
      <c r="V460" s="4"/>
      <c r="W460" s="2"/>
      <c r="X460" s="4"/>
      <c r="Y460" s="4"/>
      <c r="Z460" s="4"/>
      <c r="AA460" s="2"/>
      <c r="AB460" s="2"/>
      <c r="AC460" s="2"/>
    </row>
    <row r="461" spans="1:29" x14ac:dyDescent="0.25">
      <c r="A461" s="2"/>
      <c r="B461" s="2"/>
      <c r="C461" s="2"/>
      <c r="D461" s="2"/>
      <c r="E461" s="2"/>
      <c r="F461" s="2"/>
      <c r="G461" s="3"/>
      <c r="H461" s="3"/>
      <c r="I461" s="2"/>
      <c r="J461" s="4"/>
      <c r="K461" s="2"/>
      <c r="L461" s="5"/>
      <c r="M461" s="2"/>
      <c r="N461" s="6"/>
      <c r="O461" s="2"/>
      <c r="P461" s="2"/>
      <c r="Q461" s="2"/>
      <c r="R461" s="2"/>
      <c r="S461" s="2"/>
      <c r="T461" s="2"/>
      <c r="U461" s="4"/>
      <c r="V461" s="4"/>
      <c r="W461" s="2"/>
      <c r="X461" s="4"/>
      <c r="Y461" s="4"/>
      <c r="Z461" s="4"/>
      <c r="AA461" s="2"/>
      <c r="AB461" s="2"/>
      <c r="AC461" s="2"/>
    </row>
    <row r="462" spans="1:29" x14ac:dyDescent="0.25">
      <c r="A462" s="2"/>
      <c r="B462" s="2"/>
      <c r="C462" s="2"/>
      <c r="D462" s="2"/>
      <c r="E462" s="2"/>
      <c r="F462" s="2"/>
      <c r="G462" s="3"/>
      <c r="H462" s="3"/>
      <c r="I462" s="2"/>
      <c r="J462" s="4"/>
      <c r="K462" s="2"/>
      <c r="L462" s="5"/>
      <c r="M462" s="2"/>
      <c r="N462" s="6"/>
      <c r="O462" s="2"/>
      <c r="P462" s="2"/>
      <c r="Q462" s="2"/>
      <c r="R462" s="2"/>
      <c r="S462" s="2"/>
      <c r="T462" s="2"/>
      <c r="U462" s="4"/>
      <c r="V462" s="4"/>
      <c r="W462" s="2"/>
      <c r="X462" s="4"/>
      <c r="Y462" s="4"/>
      <c r="Z462" s="4"/>
      <c r="AA462" s="2"/>
      <c r="AB462" s="2"/>
      <c r="AC462" s="2"/>
    </row>
    <row r="463" spans="1:29" x14ac:dyDescent="0.25">
      <c r="A463" s="2"/>
      <c r="B463" s="2"/>
      <c r="C463" s="2"/>
      <c r="D463" s="2"/>
      <c r="E463" s="2"/>
      <c r="F463" s="2"/>
      <c r="G463" s="3"/>
      <c r="H463" s="3"/>
      <c r="I463" s="2"/>
      <c r="J463" s="4"/>
      <c r="K463" s="2"/>
      <c r="L463" s="5"/>
      <c r="M463" s="2"/>
      <c r="N463" s="6"/>
      <c r="O463" s="2"/>
      <c r="P463" s="2"/>
      <c r="Q463" s="2"/>
      <c r="R463" s="2"/>
      <c r="S463" s="2"/>
      <c r="T463" s="2"/>
      <c r="U463" s="4"/>
      <c r="V463" s="4"/>
      <c r="W463" s="2"/>
      <c r="X463" s="4"/>
      <c r="Y463" s="4"/>
      <c r="Z463" s="4"/>
      <c r="AA463" s="2"/>
      <c r="AB463" s="2"/>
      <c r="AC463" s="2"/>
    </row>
    <row r="464" spans="1:29" x14ac:dyDescent="0.25">
      <c r="A464" s="2"/>
      <c r="B464" s="2"/>
      <c r="C464" s="2"/>
      <c r="D464" s="2"/>
      <c r="E464" s="2"/>
      <c r="F464" s="2"/>
      <c r="G464" s="3"/>
      <c r="H464" s="3"/>
      <c r="I464" s="2"/>
      <c r="J464" s="4"/>
      <c r="K464" s="2"/>
      <c r="L464" s="5"/>
      <c r="M464" s="2"/>
      <c r="N464" s="6"/>
      <c r="O464" s="2"/>
      <c r="P464" s="2"/>
      <c r="Q464" s="2"/>
      <c r="R464" s="2"/>
      <c r="S464" s="2"/>
      <c r="T464" s="2"/>
      <c r="U464" s="4"/>
      <c r="V464" s="4"/>
      <c r="W464" s="2"/>
      <c r="X464" s="4"/>
      <c r="Y464" s="4"/>
      <c r="Z464" s="4"/>
      <c r="AA464" s="2"/>
      <c r="AB464" s="2"/>
      <c r="AC464" s="2"/>
    </row>
    <row r="465" spans="1:29" x14ac:dyDescent="0.25">
      <c r="A465" s="2"/>
      <c r="B465" s="2"/>
      <c r="C465" s="2"/>
      <c r="D465" s="2"/>
      <c r="E465" s="2"/>
      <c r="F465" s="2"/>
      <c r="G465" s="3"/>
      <c r="H465" s="3"/>
      <c r="I465" s="2"/>
      <c r="J465" s="4"/>
      <c r="K465" s="2"/>
      <c r="L465" s="5"/>
      <c r="M465" s="2"/>
      <c r="N465" s="6"/>
      <c r="O465" s="2"/>
      <c r="P465" s="2"/>
      <c r="Q465" s="2"/>
      <c r="R465" s="2"/>
      <c r="S465" s="2"/>
      <c r="T465" s="2"/>
      <c r="U465" s="4"/>
      <c r="V465" s="4"/>
      <c r="W465" s="2"/>
      <c r="X465" s="4"/>
      <c r="Y465" s="4"/>
      <c r="Z465" s="4"/>
      <c r="AA465" s="2"/>
      <c r="AB465" s="2"/>
      <c r="AC465" s="2"/>
    </row>
    <row r="466" spans="1:29" x14ac:dyDescent="0.25">
      <c r="A466" s="2"/>
      <c r="B466" s="2"/>
      <c r="C466" s="2"/>
      <c r="D466" s="2"/>
      <c r="E466" s="2"/>
      <c r="F466" s="2"/>
      <c r="G466" s="3"/>
      <c r="H466" s="3"/>
      <c r="I466" s="2"/>
      <c r="J466" s="4"/>
      <c r="K466" s="2"/>
      <c r="L466" s="5"/>
      <c r="M466" s="2"/>
      <c r="N466" s="6"/>
      <c r="O466" s="2"/>
      <c r="P466" s="2"/>
      <c r="Q466" s="2"/>
      <c r="R466" s="2"/>
      <c r="S466" s="2"/>
      <c r="T466" s="2"/>
      <c r="U466" s="4"/>
      <c r="V466" s="4"/>
      <c r="W466" s="2"/>
      <c r="X466" s="4"/>
      <c r="Y466" s="4"/>
      <c r="Z466" s="4"/>
      <c r="AA466" s="2"/>
      <c r="AB466" s="2"/>
      <c r="AC466" s="2"/>
    </row>
    <row r="467" spans="1:29" x14ac:dyDescent="0.25">
      <c r="A467" s="2"/>
      <c r="B467" s="2"/>
      <c r="C467" s="2"/>
      <c r="D467" s="2"/>
      <c r="E467" s="2"/>
      <c r="F467" s="2"/>
      <c r="G467" s="3"/>
      <c r="H467" s="3"/>
      <c r="I467" s="2"/>
      <c r="J467" s="4"/>
      <c r="K467" s="2"/>
      <c r="L467" s="5"/>
      <c r="M467" s="2"/>
      <c r="N467" s="6"/>
      <c r="O467" s="2"/>
      <c r="P467" s="2"/>
      <c r="Q467" s="2"/>
      <c r="R467" s="2"/>
      <c r="S467" s="2"/>
      <c r="T467" s="2"/>
      <c r="U467" s="4"/>
      <c r="V467" s="4"/>
      <c r="W467" s="2"/>
      <c r="X467" s="4"/>
      <c r="Y467" s="4"/>
      <c r="Z467" s="4"/>
      <c r="AA467" s="2"/>
      <c r="AB467" s="2"/>
      <c r="AC467" s="2"/>
    </row>
    <row r="468" spans="1:29" x14ac:dyDescent="0.25">
      <c r="A468" s="2"/>
      <c r="B468" s="2"/>
      <c r="C468" s="2"/>
      <c r="D468" s="2"/>
      <c r="E468" s="2"/>
      <c r="F468" s="2"/>
      <c r="G468" s="3"/>
      <c r="H468" s="3"/>
      <c r="I468" s="2"/>
      <c r="J468" s="4"/>
      <c r="K468" s="2"/>
      <c r="L468" s="5"/>
      <c r="M468" s="2"/>
      <c r="N468" s="6"/>
      <c r="O468" s="2"/>
      <c r="P468" s="2"/>
      <c r="Q468" s="2"/>
      <c r="R468" s="2"/>
      <c r="S468" s="2"/>
      <c r="T468" s="2"/>
      <c r="U468" s="4"/>
      <c r="V468" s="4"/>
      <c r="W468" s="2"/>
      <c r="X468" s="4"/>
      <c r="Y468" s="4"/>
      <c r="Z468" s="4"/>
      <c r="AA468" s="2"/>
      <c r="AB468" s="2"/>
      <c r="AC468" s="2"/>
    </row>
    <row r="469" spans="1:29" x14ac:dyDescent="0.25">
      <c r="A469" s="2"/>
      <c r="B469" s="2"/>
      <c r="C469" s="2"/>
      <c r="D469" s="2"/>
      <c r="E469" s="2"/>
      <c r="F469" s="2"/>
      <c r="G469" s="3"/>
      <c r="H469" s="3"/>
      <c r="I469" s="2"/>
      <c r="J469" s="4"/>
      <c r="K469" s="2"/>
      <c r="L469" s="5"/>
      <c r="M469" s="2"/>
      <c r="N469" s="6"/>
      <c r="O469" s="2"/>
      <c r="P469" s="2"/>
      <c r="Q469" s="2"/>
      <c r="R469" s="2"/>
      <c r="S469" s="2"/>
      <c r="T469" s="2"/>
      <c r="U469" s="4"/>
      <c r="V469" s="4"/>
      <c r="W469" s="2"/>
      <c r="X469" s="4"/>
      <c r="Y469" s="4"/>
      <c r="Z469" s="4"/>
      <c r="AA469" s="2"/>
      <c r="AB469" s="2"/>
      <c r="AC469" s="2"/>
    </row>
    <row r="470" spans="1:29" x14ac:dyDescent="0.25">
      <c r="A470" s="2"/>
      <c r="B470" s="2"/>
      <c r="C470" s="2"/>
      <c r="D470" s="2"/>
      <c r="E470" s="2"/>
      <c r="F470" s="2"/>
      <c r="G470" s="3"/>
      <c r="H470" s="3"/>
      <c r="I470" s="2"/>
      <c r="J470" s="4"/>
      <c r="K470" s="2"/>
      <c r="L470" s="5"/>
      <c r="M470" s="2"/>
      <c r="N470" s="6"/>
      <c r="O470" s="2"/>
      <c r="P470" s="2"/>
      <c r="Q470" s="2"/>
      <c r="R470" s="2"/>
      <c r="S470" s="2"/>
      <c r="T470" s="2"/>
      <c r="U470" s="4"/>
      <c r="V470" s="4"/>
      <c r="W470" s="2"/>
      <c r="X470" s="4"/>
      <c r="Y470" s="4"/>
      <c r="Z470" s="4"/>
      <c r="AA470" s="2"/>
      <c r="AB470" s="2"/>
      <c r="AC470" s="2"/>
    </row>
    <row r="471" spans="1:29" x14ac:dyDescent="0.25">
      <c r="A471" s="2"/>
      <c r="B471" s="2"/>
      <c r="C471" s="2"/>
      <c r="D471" s="2"/>
      <c r="E471" s="2"/>
      <c r="F471" s="2"/>
      <c r="G471" s="3"/>
      <c r="H471" s="3"/>
      <c r="I471" s="2"/>
      <c r="J471" s="4"/>
      <c r="K471" s="2"/>
      <c r="L471" s="5"/>
      <c r="M471" s="2"/>
      <c r="N471" s="6"/>
      <c r="O471" s="2"/>
      <c r="P471" s="2"/>
      <c r="Q471" s="2"/>
      <c r="R471" s="2"/>
      <c r="S471" s="2"/>
      <c r="T471" s="2"/>
      <c r="U471" s="4"/>
      <c r="V471" s="4"/>
      <c r="W471" s="2"/>
      <c r="X471" s="4"/>
      <c r="Y471" s="4"/>
      <c r="Z471" s="4"/>
      <c r="AA471" s="2"/>
      <c r="AB471" s="2"/>
      <c r="AC471" s="2"/>
    </row>
    <row r="472" spans="1:29" x14ac:dyDescent="0.25">
      <c r="A472" s="2"/>
      <c r="B472" s="2"/>
      <c r="C472" s="2"/>
      <c r="D472" s="2"/>
      <c r="E472" s="2"/>
      <c r="F472" s="2"/>
      <c r="G472" s="3"/>
      <c r="H472" s="3"/>
      <c r="I472" s="2"/>
      <c r="J472" s="4"/>
      <c r="K472" s="2"/>
      <c r="L472" s="5"/>
      <c r="M472" s="2"/>
      <c r="N472" s="6"/>
      <c r="O472" s="2"/>
      <c r="P472" s="2"/>
      <c r="Q472" s="2"/>
      <c r="R472" s="2"/>
      <c r="S472" s="2"/>
      <c r="T472" s="2"/>
      <c r="U472" s="4"/>
      <c r="V472" s="4"/>
      <c r="W472" s="2"/>
      <c r="X472" s="4"/>
      <c r="Y472" s="4"/>
      <c r="Z472" s="4"/>
      <c r="AA472" s="2"/>
      <c r="AB472" s="2"/>
      <c r="AC472" s="2"/>
    </row>
    <row r="473" spans="1:29" x14ac:dyDescent="0.25">
      <c r="A473" s="2"/>
      <c r="B473" s="2"/>
      <c r="C473" s="2"/>
      <c r="D473" s="2"/>
      <c r="E473" s="2"/>
      <c r="F473" s="2"/>
      <c r="G473" s="3"/>
      <c r="H473" s="3"/>
      <c r="I473" s="2"/>
      <c r="J473" s="4"/>
      <c r="K473" s="2"/>
      <c r="L473" s="5"/>
      <c r="M473" s="2"/>
      <c r="N473" s="6"/>
      <c r="O473" s="2"/>
      <c r="P473" s="2"/>
      <c r="Q473" s="2"/>
      <c r="R473" s="2"/>
      <c r="S473" s="2"/>
      <c r="T473" s="2"/>
      <c r="U473" s="4"/>
      <c r="V473" s="4"/>
      <c r="W473" s="2"/>
      <c r="X473" s="4"/>
      <c r="Y473" s="4"/>
      <c r="Z473" s="4"/>
      <c r="AA473" s="2"/>
      <c r="AB473" s="2"/>
      <c r="AC473" s="2"/>
    </row>
    <row r="474" spans="1:29" x14ac:dyDescent="0.25">
      <c r="A474" s="2"/>
      <c r="B474" s="2"/>
      <c r="C474" s="2"/>
      <c r="D474" s="2"/>
      <c r="E474" s="2"/>
      <c r="F474" s="2"/>
      <c r="G474" s="3"/>
      <c r="H474" s="3"/>
      <c r="I474" s="2"/>
      <c r="J474" s="4"/>
      <c r="K474" s="2"/>
      <c r="L474" s="5"/>
      <c r="M474" s="2"/>
      <c r="N474" s="6"/>
      <c r="O474" s="2"/>
      <c r="P474" s="2"/>
      <c r="Q474" s="2"/>
      <c r="R474" s="2"/>
      <c r="S474" s="2"/>
      <c r="T474" s="2"/>
      <c r="U474" s="4"/>
      <c r="V474" s="4"/>
      <c r="W474" s="2"/>
      <c r="X474" s="4"/>
      <c r="Y474" s="4"/>
      <c r="Z474" s="4"/>
      <c r="AA474" s="2"/>
      <c r="AB474" s="2"/>
      <c r="AC474" s="2"/>
    </row>
    <row r="475" spans="1:29" x14ac:dyDescent="0.25">
      <c r="A475" s="2"/>
      <c r="B475" s="2"/>
      <c r="C475" s="2"/>
      <c r="D475" s="2"/>
      <c r="E475" s="2"/>
      <c r="F475" s="2"/>
      <c r="G475" s="3"/>
      <c r="H475" s="3"/>
      <c r="I475" s="2"/>
      <c r="J475" s="4"/>
      <c r="K475" s="2"/>
      <c r="L475" s="5"/>
      <c r="M475" s="2"/>
      <c r="N475" s="6"/>
      <c r="O475" s="2"/>
      <c r="P475" s="2"/>
      <c r="Q475" s="2"/>
      <c r="R475" s="2"/>
      <c r="S475" s="2"/>
      <c r="T475" s="2"/>
      <c r="U475" s="4"/>
      <c r="V475" s="4"/>
      <c r="W475" s="2"/>
      <c r="X475" s="4"/>
      <c r="Y475" s="4"/>
      <c r="Z475" s="4"/>
      <c r="AA475" s="2"/>
      <c r="AB475" s="2"/>
      <c r="AC475" s="2"/>
    </row>
    <row r="476" spans="1:29" x14ac:dyDescent="0.25">
      <c r="A476" s="2"/>
      <c r="B476" s="2"/>
      <c r="C476" s="2"/>
      <c r="D476" s="2"/>
      <c r="E476" s="2"/>
      <c r="F476" s="2"/>
      <c r="G476" s="3"/>
      <c r="H476" s="3"/>
      <c r="I476" s="2"/>
      <c r="J476" s="4"/>
      <c r="K476" s="2"/>
      <c r="L476" s="5"/>
      <c r="M476" s="2"/>
      <c r="N476" s="6"/>
      <c r="O476" s="2"/>
      <c r="P476" s="2"/>
      <c r="Q476" s="2"/>
      <c r="R476" s="2"/>
      <c r="S476" s="2"/>
      <c r="T476" s="2"/>
      <c r="U476" s="4"/>
      <c r="V476" s="4"/>
      <c r="W476" s="2"/>
      <c r="X476" s="4"/>
      <c r="Y476" s="4"/>
      <c r="Z476" s="4"/>
      <c r="AA476" s="2"/>
      <c r="AB476" s="2"/>
      <c r="AC476" s="2"/>
    </row>
    <row r="477" spans="1:29" x14ac:dyDescent="0.25">
      <c r="A477" s="2"/>
      <c r="B477" s="2"/>
      <c r="C477" s="2"/>
      <c r="D477" s="2"/>
      <c r="E477" s="2"/>
      <c r="F477" s="2"/>
      <c r="G477" s="3"/>
      <c r="H477" s="3"/>
      <c r="I477" s="2"/>
      <c r="J477" s="4"/>
      <c r="K477" s="2"/>
      <c r="L477" s="5"/>
      <c r="M477" s="2"/>
      <c r="N477" s="6"/>
      <c r="O477" s="2"/>
      <c r="P477" s="2"/>
      <c r="Q477" s="2"/>
      <c r="R477" s="2"/>
      <c r="S477" s="2"/>
      <c r="T477" s="2"/>
      <c r="U477" s="4"/>
      <c r="V477" s="4"/>
      <c r="W477" s="2"/>
      <c r="X477" s="4"/>
      <c r="Y477" s="4"/>
      <c r="Z477" s="4"/>
      <c r="AA477" s="2"/>
      <c r="AB477" s="2"/>
      <c r="AC477" s="2"/>
    </row>
    <row r="478" spans="1:29" x14ac:dyDescent="0.25">
      <c r="A478" s="2"/>
      <c r="B478" s="2"/>
      <c r="C478" s="2"/>
      <c r="D478" s="2"/>
      <c r="E478" s="2"/>
      <c r="F478" s="2"/>
      <c r="G478" s="3"/>
      <c r="H478" s="3"/>
      <c r="I478" s="2"/>
      <c r="J478" s="4"/>
      <c r="K478" s="2"/>
      <c r="L478" s="5"/>
      <c r="M478" s="2"/>
      <c r="N478" s="6"/>
      <c r="O478" s="2"/>
      <c r="P478" s="2"/>
      <c r="Q478" s="2"/>
      <c r="R478" s="2"/>
      <c r="S478" s="2"/>
      <c r="T478" s="2"/>
      <c r="U478" s="4"/>
      <c r="V478" s="4"/>
      <c r="W478" s="2"/>
      <c r="X478" s="4"/>
      <c r="Y478" s="4"/>
      <c r="Z478" s="4"/>
      <c r="AA478" s="2"/>
      <c r="AB478" s="2"/>
      <c r="AC478" s="2"/>
    </row>
    <row r="479" spans="1:29" x14ac:dyDescent="0.25">
      <c r="A479" s="2"/>
      <c r="B479" s="2"/>
      <c r="C479" s="2"/>
      <c r="D479" s="2"/>
      <c r="E479" s="2"/>
      <c r="F479" s="2"/>
      <c r="G479" s="3"/>
      <c r="H479" s="3"/>
      <c r="I479" s="2"/>
      <c r="J479" s="4"/>
      <c r="K479" s="2"/>
      <c r="L479" s="5"/>
      <c r="M479" s="2"/>
      <c r="N479" s="6"/>
      <c r="O479" s="2"/>
      <c r="P479" s="2"/>
      <c r="Q479" s="2"/>
      <c r="R479" s="2"/>
      <c r="S479" s="2"/>
      <c r="T479" s="2"/>
      <c r="U479" s="4"/>
      <c r="V479" s="4"/>
      <c r="W479" s="2"/>
      <c r="X479" s="4"/>
      <c r="Y479" s="4"/>
      <c r="Z479" s="4"/>
      <c r="AA479" s="2"/>
      <c r="AB479" s="2"/>
      <c r="AC479" s="2"/>
    </row>
    <row r="480" spans="1:29" x14ac:dyDescent="0.25">
      <c r="A480" s="2"/>
      <c r="B480" s="2"/>
      <c r="C480" s="2"/>
      <c r="D480" s="2"/>
      <c r="E480" s="2"/>
      <c r="F480" s="2"/>
      <c r="G480" s="3"/>
      <c r="H480" s="3"/>
      <c r="I480" s="2"/>
      <c r="J480" s="4"/>
      <c r="K480" s="2"/>
      <c r="L480" s="5"/>
      <c r="M480" s="2"/>
      <c r="N480" s="6"/>
      <c r="O480" s="2"/>
      <c r="P480" s="2"/>
      <c r="Q480" s="2"/>
      <c r="R480" s="2"/>
      <c r="S480" s="2"/>
      <c r="T480" s="2"/>
      <c r="U480" s="4"/>
      <c r="V480" s="4"/>
      <c r="W480" s="2"/>
      <c r="X480" s="4"/>
      <c r="Y480" s="4"/>
      <c r="Z480" s="4"/>
      <c r="AA480" s="2"/>
      <c r="AB480" s="2"/>
      <c r="AC480" s="2"/>
    </row>
    <row r="481" spans="1:29" x14ac:dyDescent="0.25">
      <c r="A481" s="2"/>
      <c r="B481" s="2"/>
      <c r="C481" s="2"/>
      <c r="D481" s="2"/>
      <c r="E481" s="2"/>
      <c r="F481" s="2"/>
      <c r="G481" s="3"/>
      <c r="H481" s="3"/>
      <c r="I481" s="2"/>
      <c r="J481" s="4"/>
      <c r="K481" s="2"/>
      <c r="L481" s="5"/>
      <c r="M481" s="2"/>
      <c r="N481" s="6"/>
      <c r="O481" s="2"/>
      <c r="P481" s="2"/>
      <c r="Q481" s="2"/>
      <c r="R481" s="2"/>
      <c r="S481" s="2"/>
      <c r="T481" s="2"/>
      <c r="U481" s="4"/>
      <c r="V481" s="4"/>
      <c r="W481" s="2"/>
      <c r="X481" s="4"/>
      <c r="Y481" s="4"/>
      <c r="Z481" s="4"/>
      <c r="AA481" s="2"/>
      <c r="AB481" s="2"/>
      <c r="AC481" s="2"/>
    </row>
  </sheetData>
  <autoFilter ref="A1:AE123"/>
  <sortState ref="A266:AF422">
    <sortCondition ref="B266:B42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Datos de exportación de cuadrícula</dc:title>
  <dc:creator>Rios Valdes, Eduardo</dc:creator>
  <dc:description>Exportado de Microsoft Dynamics CRM: lunes, 05 de abril de 2021 21:49:37</dc:description>
  <cp:lastModifiedBy>usuario</cp:lastModifiedBy>
  <dcterms:created xsi:type="dcterms:W3CDTF">2021-04-06T01:00:11Z</dcterms:created>
  <dcterms:modified xsi:type="dcterms:W3CDTF">2022-05-28T13:05:12Z</dcterms:modified>
  <cp:category>Casos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Microsoft Dynamics CRM</vt:lpwstr>
  </property>
  <property fmtid="{D5CDD505-2E9C-101B-9397-08002B2CF9AE}" pid="3" name="MSCRMVersion">
    <vt:lpwstr>5.0.9690.3911</vt:lpwstr>
  </property>
</Properties>
</file>