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bown/Desktop/Horacio/PRACTICA_IV/2024/"/>
    </mc:Choice>
  </mc:AlternateContent>
  <xr:revisionPtr revIDLastSave="0" documentId="8_{92A6BDD8-B764-0843-965E-D7CA6CD061FD}" xr6:coauthVersionLast="47" xr6:coauthVersionMax="47" xr10:uidLastSave="{00000000-0000-0000-0000-000000000000}"/>
  <bookViews>
    <workbookView xWindow="380" yWindow="460" windowWidth="28040" windowHeight="15900" xr2:uid="{AFA13D65-468D-4F44-A9DE-824671FB5F09}"/>
  </bookViews>
  <sheets>
    <sheet name="Box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F19" i="2"/>
  <c r="C14" i="2"/>
  <c r="C15" i="2" l="1"/>
  <c r="C5" i="2"/>
  <c r="F4" i="2" s="1"/>
  <c r="F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Bown</author>
  </authors>
  <commentList>
    <comment ref="A1" authorId="0" shapeId="0" xr:uid="{6DE885F9-A3DC-0B47-AAB3-7C62745759D2}">
      <text>
        <r>
          <rPr>
            <b/>
            <sz val="10"/>
            <color rgb="FF000000"/>
            <rFont val="Tahoma"/>
            <family val="2"/>
          </rPr>
          <t>Esto se refiere a plantaciones creciendo y no a las superficies cosechadas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<sst xmlns="http://schemas.openxmlformats.org/spreadsheetml/2006/main" count="27" uniqueCount="26">
  <si>
    <t>Volumen</t>
  </si>
  <si>
    <t>Dens. Básica</t>
  </si>
  <si>
    <t>Biom.Fuste</t>
  </si>
  <si>
    <t>t</t>
  </si>
  <si>
    <t>% Fuste</t>
  </si>
  <si>
    <t>Biom.Total</t>
  </si>
  <si>
    <t>t DM</t>
  </si>
  <si>
    <t>Prod. O2</t>
  </si>
  <si>
    <t>1/WUE</t>
  </si>
  <si>
    <t>mol mol-1</t>
  </si>
  <si>
    <t>Consumo</t>
  </si>
  <si>
    <r>
      <t>t CO2 m</t>
    </r>
    <r>
      <rPr>
        <vertAlign val="superscript"/>
        <sz val="12"/>
        <color theme="1"/>
        <rFont val="Calibri (Body)"/>
      </rPr>
      <t>-3</t>
    </r>
  </si>
  <si>
    <r>
      <t>t O2 m</t>
    </r>
    <r>
      <rPr>
        <vertAlign val="superscript"/>
        <sz val="12"/>
        <color theme="1"/>
        <rFont val="Calibri (Body)"/>
      </rPr>
      <t>-3</t>
    </r>
  </si>
  <si>
    <r>
      <t>t C m</t>
    </r>
    <r>
      <rPr>
        <vertAlign val="superscript"/>
        <sz val="12"/>
        <color theme="1"/>
        <rFont val="Calibri (Body)"/>
      </rPr>
      <t>-3</t>
    </r>
  </si>
  <si>
    <r>
      <t>t m</t>
    </r>
    <r>
      <rPr>
        <vertAlign val="superscript"/>
        <sz val="12"/>
        <color theme="1"/>
        <rFont val="Calibri (Body)"/>
      </rPr>
      <t>-3</t>
    </r>
  </si>
  <si>
    <t>C en biom.total</t>
  </si>
  <si>
    <r>
      <t>* 0.333 t C m</t>
    </r>
    <r>
      <rPr>
        <vertAlign val="superscript"/>
        <sz val="12"/>
        <color theme="1"/>
        <rFont val="Calibri (Body)"/>
      </rPr>
      <t>-3</t>
    </r>
    <r>
      <rPr>
        <sz val="12"/>
        <color theme="1"/>
        <rFont val="Calibri"/>
        <family val="2"/>
        <scheme val="minor"/>
      </rPr>
      <t xml:space="preserve"> x 44 g 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 xml:space="preserve"> / 12 g C mol</t>
    </r>
    <r>
      <rPr>
        <vertAlign val="superscript"/>
        <sz val="12"/>
        <color theme="1"/>
        <rFont val="Calibri (Body)"/>
      </rPr>
      <t>-1</t>
    </r>
  </si>
  <si>
    <r>
      <t>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eq. por m</t>
    </r>
    <r>
      <rPr>
        <vertAlign val="superscript"/>
        <sz val="12"/>
        <color theme="1"/>
        <rFont val="Calibri (Body)"/>
      </rPr>
      <t>3</t>
    </r>
  </si>
  <si>
    <t>* esto es considerando todo, fuste+ramas+hojas+raíces</t>
  </si>
  <si>
    <r>
      <t>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 xml:space="preserve"> H20 m</t>
    </r>
    <r>
      <rPr>
        <vertAlign val="superscript"/>
        <sz val="12"/>
        <color theme="1"/>
        <rFont val="Calibri (Body)"/>
      </rPr>
      <t xml:space="preserve">-3 </t>
    </r>
    <r>
      <rPr>
        <sz val="12"/>
        <color theme="1"/>
        <rFont val="Calibri (Body)"/>
      </rPr>
      <t>madera</t>
    </r>
  </si>
  <si>
    <r>
      <t>m</t>
    </r>
    <r>
      <rPr>
        <vertAlign val="superscript"/>
        <sz val="12"/>
        <color theme="1"/>
        <rFont val="Calibri (Body)"/>
      </rPr>
      <t>3</t>
    </r>
  </si>
  <si>
    <t>NPP</t>
  </si>
  <si>
    <t>1.    Cuánto carbono se fija en plantaciones de Pino radiata por cada metro cúbico de madera que crece el bosque?</t>
  </si>
  <si>
    <r>
      <t>2.    Similar a la pregunta 1, cuántas toneladas de 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equivalentes se fijan por cada metro cúbico de madera que crece el bosque?</t>
    </r>
  </si>
  <si>
    <t xml:space="preserve">3.   Cuánto oxígeno se fija en plantaciones de Pino radiata por cada metro cúbico de madera producida? </t>
  </si>
  <si>
    <t>4.    Cuánta  agua se requiere para producir  un metro cúbico de madera en plantaciones de Pino radiata?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</si>
</sst>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vertAlign val="subscript"/>
      <sz val="12"/>
      <color theme="1"/>
      <name val="Calibri (Body)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2" borderId="0" xfId="0" applyNumberFormat="1" applyFill="1"/>
    <xf numFmtId="164" fontId="0" fillId="0" borderId="1" xfId="0" applyNumberFormat="1" applyBorder="1"/>
    <xf numFmtId="164" fontId="0" fillId="0" borderId="0" xfId="0" applyNumberForma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16EB-ED92-7E4D-8CBC-8F8763CA52EF}">
  <dimension ref="A1:H19"/>
  <sheetViews>
    <sheetView tabSelected="1" zoomScale="176" workbookViewId="0">
      <selection activeCell="F19" sqref="F19"/>
    </sheetView>
  </sheetViews>
  <sheetFormatPr baseColWidth="10" defaultRowHeight="16" x14ac:dyDescent="0.2"/>
  <sheetData>
    <row r="1" spans="1:8" x14ac:dyDescent="0.2">
      <c r="A1" t="s">
        <v>22</v>
      </c>
    </row>
    <row r="3" spans="1:8" ht="19" x14ac:dyDescent="0.2">
      <c r="B3" t="s">
        <v>0</v>
      </c>
      <c r="C3" s="1">
        <v>1</v>
      </c>
      <c r="D3" t="s">
        <v>20</v>
      </c>
      <c r="E3" t="s">
        <v>4</v>
      </c>
      <c r="F3" s="2">
        <v>0.6</v>
      </c>
      <c r="H3" s="8"/>
    </row>
    <row r="4" spans="1:8" ht="19" x14ac:dyDescent="0.2">
      <c r="B4" t="s">
        <v>1</v>
      </c>
      <c r="C4" s="1">
        <v>0.4</v>
      </c>
      <c r="D4" t="s">
        <v>14</v>
      </c>
      <c r="E4" t="s">
        <v>5</v>
      </c>
      <c r="F4" s="6">
        <f>C5/F3</f>
        <v>0.66666666666666674</v>
      </c>
      <c r="G4" t="s">
        <v>6</v>
      </c>
    </row>
    <row r="5" spans="1:8" ht="19" x14ac:dyDescent="0.2">
      <c r="B5" t="s">
        <v>2</v>
      </c>
      <c r="C5" s="1">
        <f>C3*C4</f>
        <v>0.4</v>
      </c>
      <c r="D5" t="s">
        <v>3</v>
      </c>
      <c r="E5" t="s">
        <v>15</v>
      </c>
      <c r="F5" s="4">
        <f>F4*0.5</f>
        <v>0.33333333333333337</v>
      </c>
      <c r="G5" t="s">
        <v>13</v>
      </c>
    </row>
    <row r="7" spans="1:8" ht="18" x14ac:dyDescent="0.25">
      <c r="A7" t="s">
        <v>23</v>
      </c>
    </row>
    <row r="9" spans="1:8" ht="20" x14ac:dyDescent="0.25">
      <c r="B9" t="s">
        <v>17</v>
      </c>
      <c r="C9" s="5">
        <f>F5*44/12</f>
        <v>1.2222222222222223</v>
      </c>
      <c r="D9" t="s">
        <v>11</v>
      </c>
      <c r="E9" t="s">
        <v>16</v>
      </c>
    </row>
    <row r="10" spans="1:8" x14ac:dyDescent="0.2">
      <c r="E10" t="s">
        <v>18</v>
      </c>
    </row>
    <row r="12" spans="1:8" x14ac:dyDescent="0.2">
      <c r="A12" t="s">
        <v>24</v>
      </c>
    </row>
    <row r="14" spans="1:8" ht="19" x14ac:dyDescent="0.2">
      <c r="B14" t="s">
        <v>21</v>
      </c>
      <c r="C14" s="7">
        <f>F5</f>
        <v>0.33333333333333337</v>
      </c>
      <c r="D14" t="s">
        <v>13</v>
      </c>
    </row>
    <row r="15" spans="1:8" ht="19" x14ac:dyDescent="0.2">
      <c r="B15" t="s">
        <v>7</v>
      </c>
      <c r="C15" s="5">
        <f>C14*32/12</f>
        <v>0.88888888888888895</v>
      </c>
      <c r="D15" t="s">
        <v>12</v>
      </c>
    </row>
    <row r="17" spans="1:7" x14ac:dyDescent="0.2">
      <c r="A17" t="s">
        <v>25</v>
      </c>
    </row>
    <row r="19" spans="1:7" ht="19" x14ac:dyDescent="0.2">
      <c r="B19" t="s">
        <v>8</v>
      </c>
      <c r="C19" s="1">
        <v>300</v>
      </c>
      <c r="D19" t="s">
        <v>9</v>
      </c>
      <c r="E19" t="s">
        <v>10</v>
      </c>
      <c r="F19" s="3">
        <f>C14*2*18/12*C19</f>
        <v>300.00000000000006</v>
      </c>
      <c r="G19" t="s">
        <v>19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hbown</dc:creator>
  <cp:lastModifiedBy>hbown</cp:lastModifiedBy>
  <cp:lastPrinted>2020-02-20T13:00:53Z</cp:lastPrinted>
  <dcterms:created xsi:type="dcterms:W3CDTF">2019-06-25T21:21:58Z</dcterms:created>
  <dcterms:modified xsi:type="dcterms:W3CDTF">2024-01-11T00:56:24Z</dcterms:modified>
</cp:coreProperties>
</file>