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440" windowHeight="7170"/>
  </bookViews>
  <sheets>
    <sheet name="Cobre nominal real anual(1935)" sheetId="1" r:id="rId1"/>
  </sheets>
  <externalReferences>
    <externalReference r:id="rId2"/>
    <externalReference r:id="rId3"/>
  </externalReferences>
  <definedNames>
    <definedName name="___pag03">#REF!</definedName>
    <definedName name="___pag04">#REF!</definedName>
    <definedName name="___pag040">#REF!</definedName>
    <definedName name="___pag08">#REF!</definedName>
    <definedName name="___PAG3">#REF!</definedName>
    <definedName name="___PAG6">#REF!</definedName>
    <definedName name="___PAG7">#REF!</definedName>
    <definedName name="___PAG8">#REF!</definedName>
    <definedName name="___PAG9">#REF!</definedName>
    <definedName name="__pag03">#REF!</definedName>
    <definedName name="__pag04">#REF!</definedName>
    <definedName name="__pag040">#REF!</definedName>
    <definedName name="__pag08">#REF!</definedName>
    <definedName name="__PAG3">#REF!</definedName>
    <definedName name="__PAG6">#REF!</definedName>
    <definedName name="__PAG7">#REF!</definedName>
    <definedName name="__PAG8">#REF!</definedName>
    <definedName name="__PAG9">#REF!</definedName>
    <definedName name="_A1">#REF!</definedName>
    <definedName name="_imp1">#REF!</definedName>
    <definedName name="_imp2">#REF!</definedName>
    <definedName name="_Key1" hidden="1">#REF!</definedName>
    <definedName name="_Order1" hidden="1">255</definedName>
    <definedName name="_Order2" hidden="1">255</definedName>
    <definedName name="_pag03">#REF!</definedName>
    <definedName name="_pag04">#REF!</definedName>
    <definedName name="_pag040">#REF!</definedName>
    <definedName name="_pag08">#REF!</definedName>
    <definedName name="_PAG3">#REF!</definedName>
    <definedName name="_PAG6">#REF!</definedName>
    <definedName name="_PAG7">#REF!</definedName>
    <definedName name="_PAG8">#REF!</definedName>
    <definedName name="_PAG9">#REF!</definedName>
    <definedName name="_Sort" hidden="1">#REF!</definedName>
    <definedName name="_xlnm.Print_Area" localSheetId="0">'Cobre nominal real anual(1935)'!$A$1:$G$96</definedName>
    <definedName name="_xlnm.Print_Area">#REF!</definedName>
    <definedName name="_xlnm.Database">#REF!</definedName>
    <definedName name="China_Mo_Prod">[1]China_Mo_Prod!$A$1:$T$2</definedName>
    <definedName name="ExcelData">#REF!</definedName>
    <definedName name="France_Mo_Trade">[1]Chile_Mo_Trade!$A$1:$U$16</definedName>
    <definedName name="impres">#REF!</definedName>
    <definedName name="IMPRIME">#REF!</definedName>
    <definedName name="JUNIO">#REF!</definedName>
    <definedName name="Russia_Pb_Trade">#REF!</definedName>
    <definedName name="TABLA_II.17">#REF!</definedName>
    <definedName name="TABLA_II.19.">'[2]Tabla 72'!#REF!</definedName>
    <definedName name="TABLA_II.21">'[2]Tabla 75'!#REF!</definedName>
    <definedName name="TABLA_II.22.">'[2]Tabla 75'!#REF!</definedName>
    <definedName name="tmp">#REF!</definedName>
    <definedName name="World_Ag_Mine_Prod">#REF!</definedName>
    <definedName name="World_Mo_Mine_Prod">[1]Chile_Mo_Trade!#REF!</definedName>
  </definedNames>
  <calcPr calcId="125725"/>
</workbook>
</file>

<file path=xl/calcChain.xml><?xml version="1.0" encoding="utf-8"?>
<calcChain xmlns="http://schemas.openxmlformats.org/spreadsheetml/2006/main">
  <c r="D102" i="1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01"/>
</calcChain>
</file>

<file path=xl/sharedStrings.xml><?xml version="1.0" encoding="utf-8"?>
<sst xmlns="http://schemas.openxmlformats.org/spreadsheetml/2006/main" count="200" uniqueCount="90">
  <si>
    <t>Comisión Chilena del Cobre</t>
  </si>
  <si>
    <t>Dirección de Estudios</t>
  </si>
  <si>
    <t>PRECIO DEL COBRE REFINADO, NOMINAL Y REAL</t>
  </si>
  <si>
    <t>(Centavos de dólar por libra)</t>
  </si>
  <si>
    <t>REFINED COPPER PRICES, NOMINAL AND CONSTANT  (USD cents/lb.)</t>
  </si>
  <si>
    <t xml:space="preserve">NOMINAL                       </t>
  </si>
  <si>
    <r>
      <t xml:space="preserve">REAL / </t>
    </r>
    <r>
      <rPr>
        <sz val="12"/>
        <rFont val="Arial"/>
        <family val="2"/>
      </rPr>
      <t>CONSTANT(1)</t>
    </r>
  </si>
  <si>
    <t>AÑO</t>
  </si>
  <si>
    <r>
      <t xml:space="preserve"> B.M.L. / </t>
    </r>
    <r>
      <rPr>
        <sz val="12"/>
        <rFont val="Arial"/>
        <family val="2"/>
      </rPr>
      <t>LME</t>
    </r>
  </si>
  <si>
    <t>COMEX</t>
  </si>
  <si>
    <r>
      <t xml:space="preserve">B.M.L./ </t>
    </r>
    <r>
      <rPr>
        <sz val="12"/>
        <rFont val="Arial"/>
        <family val="2"/>
      </rPr>
      <t>LME</t>
    </r>
  </si>
  <si>
    <t xml:space="preserve">      COMEX</t>
  </si>
  <si>
    <t>1935</t>
  </si>
  <si>
    <t>N.D.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</si>
  <si>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</si>
  <si>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</si>
  <si>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</si>
  <si>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</si>
  <si>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</si>
  <si>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</si>
  <si>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</si>
  <si>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</si>
  <si>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</si>
  <si>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</si>
  <si>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</si>
  <si>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</si>
  <si>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</si>
  <si>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</si>
  <si>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</si>
  <si>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1551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</si>
  <si>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</si>
  <si>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</si>
  <si>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</si>
  <si>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</si>
  <si>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</si>
  <si>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</si>
  <si>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</si>
  <si>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</si>
  <si>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</si>
  <si>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</si>
  <si>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</si>
  <si>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</si>
  <si>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</si>
  <si>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</si>
  <si>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</si>
  <si>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</si>
  <si>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</si>
  <si>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</si>
  <si>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</si>
  <si>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</si>
  <si>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</si>
  <si>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</si>
  <si>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</si>
  <si>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</si>
  <si>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</si>
  <si>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</si>
  <si>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</si>
  <si>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</si>
  <si>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</si>
  <si>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</si>
  <si>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</si>
  <si>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</si>
  <si>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</si>
  <si>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</si>
  <si>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</si>
  <si>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</si>
  <si>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 xml:space="preserve">1988 </t>
  </si>
  <si>
    <t>1989</t>
  </si>
  <si>
    <t>1990</t>
  </si>
  <si>
    <t>1991</t>
  </si>
  <si>
    <t xml:space="preserve">1992 </t>
  </si>
  <si>
    <t xml:space="preserve">1993 </t>
  </si>
  <si>
    <t xml:space="preserve">1994 </t>
  </si>
  <si>
    <t xml:space="preserve">1995 </t>
  </si>
  <si>
    <t xml:space="preserve">1996 </t>
  </si>
  <si>
    <t xml:space="preserve">1997 </t>
  </si>
  <si>
    <t xml:space="preserve">1998 </t>
  </si>
  <si>
    <t>1999</t>
  </si>
  <si>
    <t>2000</t>
  </si>
  <si>
    <t>2001</t>
  </si>
  <si>
    <t>2002</t>
  </si>
  <si>
    <t>2003</t>
  </si>
  <si>
    <r>
      <t xml:space="preserve">N.D. Información no disponible / </t>
    </r>
    <r>
      <rPr>
        <sz val="12"/>
        <rFont val="Arial"/>
        <family val="2"/>
      </rPr>
      <t>Not Available</t>
    </r>
  </si>
  <si>
    <t xml:space="preserve">VARIACION % / % VARIATION </t>
  </si>
  <si>
    <t>(1) Deflactor: Indice de Precios al por Mayor de Estados Unidos (PPI, all commodities), base Promedio 2012=100./ Deflator: U.S. Producer Price Index (PPI, all Commodities). Promedio 2012 = 100.</t>
  </si>
  <si>
    <t>ENE-AGO/ JAN-AUG / 2015</t>
  </si>
  <si>
    <t>ENE-AGO/ JAN-AUG / 2014</t>
  </si>
  <si>
    <t>ENE-AGO/ JAN-AUG 2015/2014</t>
  </si>
  <si>
    <t>Año</t>
  </si>
  <si>
    <t>LME</t>
  </si>
</sst>
</file>

<file path=xl/styles.xml><?xml version="1.0" encoding="utf-8"?>
<styleSheet xmlns="http://schemas.openxmlformats.org/spreadsheetml/2006/main">
  <numFmts count="9">
    <numFmt numFmtId="43" formatCode="_(* #,##0.00_);_(* \(#,##0.00\);_(* &quot;-&quot;??_);_(@_)"/>
    <numFmt numFmtId="164" formatCode="0.0"/>
    <numFmt numFmtId="165" formatCode="0.000"/>
    <numFmt numFmtId="166" formatCode="#,##0.0"/>
    <numFmt numFmtId="167" formatCode="&quot;$&quot;#,##0;\-&quot;$&quot;#,##0"/>
    <numFmt numFmtId="168" formatCode="_-[$€-2]\ * #,##0.00_-;\-[$€-2]\ * #,##0.00_-;_-[$€-2]\ * &quot;-&quot;??_-"/>
    <numFmt numFmtId="169" formatCode="_-[$€-2]* #,##0.00_-;\-[$€-2]* #,##0.00_-;_-[$€-2]* &quot;-&quot;??_-"/>
    <numFmt numFmtId="170" formatCode="#,##0.000"/>
    <numFmt numFmtId="171" formatCode="&quot;$&quot;#,##0\ ;\(&quot;$&quot;#,##0\)"/>
  </numFmts>
  <fonts count="32">
    <font>
      <sz val="14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Comic Sans MS"/>
      <family val="4"/>
    </font>
    <font>
      <sz val="8"/>
      <name val="Arial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4" applyNumberFormat="0" applyAlignment="0" applyProtection="0"/>
    <xf numFmtId="0" fontId="9" fillId="16" borderId="4" applyNumberFormat="0" applyAlignment="0" applyProtection="0"/>
    <xf numFmtId="0" fontId="9" fillId="16" borderId="4" applyNumberFormat="0" applyAlignment="0" applyProtection="0"/>
    <xf numFmtId="0" fontId="9" fillId="16" borderId="4" applyNumberFormat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1" fontId="12" fillId="0" borderId="0" applyFill="0" applyBorder="0">
      <alignment horizontal="center"/>
    </xf>
    <xf numFmtId="43" fontId="13" fillId="0" borderId="0" applyFont="0" applyFill="0" applyBorder="0" applyAlignment="0" applyProtection="0">
      <alignment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Alignment="0" applyProtection="0"/>
    <xf numFmtId="0" fontId="5" fillId="0" borderId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16" fillId="7" borderId="4" applyNumberFormat="0" applyAlignment="0" applyProtection="0"/>
    <xf numFmtId="0" fontId="16" fillId="7" borderId="4" applyNumberFormat="0" applyAlignment="0" applyProtection="0"/>
    <xf numFmtId="0" fontId="16" fillId="7" borderId="4" applyNumberFormat="0" applyAlignment="0" applyProtection="0"/>
    <xf numFmtId="0" fontId="16" fillId="7" borderId="4" applyNumberFormat="0" applyAlignment="0" applyProtection="0"/>
    <xf numFmtId="168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4" fontId="5" fillId="0" borderId="0" applyFill="0" applyBorder="0" applyAlignment="0" applyProtection="0"/>
    <xf numFmtId="2" fontId="5" fillId="0" borderId="0" applyFont="0" applyFill="0" applyAlignment="0" applyProtection="0"/>
    <xf numFmtId="0" fontId="14" fillId="0" borderId="0" applyNumberFormat="0" applyFont="0" applyFill="0" applyAlignment="0" applyProtection="0"/>
    <xf numFmtId="0" fontId="18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13" fillId="0" borderId="0"/>
    <xf numFmtId="0" fontId="1" fillId="0" borderId="0"/>
    <xf numFmtId="0" fontId="20" fillId="0" borderId="0"/>
    <xf numFmtId="0" fontId="13" fillId="0" borderId="0">
      <alignment wrapText="1"/>
    </xf>
    <xf numFmtId="0" fontId="13" fillId="0" borderId="0">
      <alignment wrapText="1"/>
    </xf>
    <xf numFmtId="0" fontId="13" fillId="0" borderId="0">
      <alignment wrapText="1"/>
    </xf>
    <xf numFmtId="0" fontId="23" fillId="0" borderId="0"/>
    <xf numFmtId="0" fontId="20" fillId="0" borderId="0"/>
    <xf numFmtId="0" fontId="20" fillId="0" borderId="0"/>
    <xf numFmtId="0" fontId="20" fillId="0" borderId="0"/>
    <xf numFmtId="0" fontId="13" fillId="23" borderId="7" applyNumberFormat="0" applyFont="0" applyAlignment="0" applyProtection="0"/>
    <xf numFmtId="0" fontId="13" fillId="23" borderId="7" applyNumberFormat="0" applyFont="0" applyAlignment="0" applyProtection="0"/>
    <xf numFmtId="0" fontId="13" fillId="23" borderId="7" applyNumberFormat="0" applyFont="0" applyAlignment="0" applyProtection="0"/>
    <xf numFmtId="0" fontId="13" fillId="23" borderId="7" applyNumberFormat="0" applyFont="0" applyAlignment="0" applyProtection="0"/>
    <xf numFmtId="9" fontId="13" fillId="0" borderId="0" applyFont="0" applyFill="0" applyBorder="0" applyAlignment="0" applyProtection="0">
      <alignment wrapText="1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24" fillId="16" borderId="8" applyNumberFormat="0" applyAlignment="0" applyProtection="0"/>
    <xf numFmtId="0" fontId="24" fillId="16" borderId="8" applyNumberFormat="0" applyAlignment="0" applyProtection="0"/>
    <xf numFmtId="0" fontId="24" fillId="16" borderId="8" applyNumberFormat="0" applyAlignment="0" applyProtection="0"/>
    <xf numFmtId="0" fontId="24" fillId="16" borderId="8" applyNumberFormat="0" applyAlignment="0" applyProtection="0"/>
    <xf numFmtId="0" fontId="13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" fontId="30" fillId="0" borderId="0" applyFill="0" applyBorder="0" applyAlignment="0"/>
    <xf numFmtId="0" fontId="31" fillId="0" borderId="12" applyNumberFormat="0" applyFill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" fontId="4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2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justify"/>
    </xf>
    <xf numFmtId="0" fontId="4" fillId="0" borderId="0" xfId="0" applyFont="1" applyAlignment="1">
      <alignment horizontal="justify"/>
    </xf>
    <xf numFmtId="4" fontId="4" fillId="0" borderId="2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3" fontId="4" fillId="0" borderId="0" xfId="0" applyNumberFormat="1" applyFont="1"/>
    <xf numFmtId="1" fontId="4" fillId="0" borderId="0" xfId="0" applyNumberFormat="1" applyFont="1" applyBorder="1" applyAlignment="1">
      <alignment horizontal="right"/>
    </xf>
  </cellXfs>
  <cellStyles count="219">
    <cellStyle name="20% - Énfasis1 2" xfId="1"/>
    <cellStyle name="20% - Énfasis1 3" xfId="2"/>
    <cellStyle name="20% - Énfasis1 4" xfId="3"/>
    <cellStyle name="20% - Énfasis1 5" xfId="4"/>
    <cellStyle name="20% - Énfasis2 2" xfId="5"/>
    <cellStyle name="20% - Énfasis2 3" xfId="6"/>
    <cellStyle name="20% - Énfasis2 4" xfId="7"/>
    <cellStyle name="20% - Énfasis2 5" xfId="8"/>
    <cellStyle name="20% - Énfasis3 2" xfId="9"/>
    <cellStyle name="20% - Énfasis3 3" xfId="10"/>
    <cellStyle name="20% - Énfasis3 4" xfId="11"/>
    <cellStyle name="20% - Énfasis3 5" xfId="12"/>
    <cellStyle name="20% - Énfasis4 2" xfId="13"/>
    <cellStyle name="20% - Énfasis4 3" xfId="14"/>
    <cellStyle name="20% - Énfasis4 4" xfId="15"/>
    <cellStyle name="20% - Énfasis4 5" xfId="16"/>
    <cellStyle name="20% - Énfasis5 2" xfId="17"/>
    <cellStyle name="20% - Énfasis5 3" xfId="18"/>
    <cellStyle name="20% - Énfasis5 4" xfId="19"/>
    <cellStyle name="20% - Énfasis5 5" xfId="20"/>
    <cellStyle name="20% - Énfasis6 2" xfId="21"/>
    <cellStyle name="20% - Énfasis6 3" xfId="22"/>
    <cellStyle name="20% - Énfasis6 4" xfId="23"/>
    <cellStyle name="20% - Énfasis6 5" xfId="24"/>
    <cellStyle name="40% - Énfasis1 2" xfId="25"/>
    <cellStyle name="40% - Énfasis1 3" xfId="26"/>
    <cellStyle name="40% - Énfasis1 4" xfId="27"/>
    <cellStyle name="40% - Énfasis1 5" xfId="28"/>
    <cellStyle name="40% - Énfasis2 2" xfId="29"/>
    <cellStyle name="40% - Énfasis2 3" xfId="30"/>
    <cellStyle name="40% - Énfasis2 4" xfId="31"/>
    <cellStyle name="40% - Énfasis2 5" xfId="32"/>
    <cellStyle name="40% - Énfasis3 2" xfId="33"/>
    <cellStyle name="40% - Énfasis3 3" xfId="34"/>
    <cellStyle name="40% - Énfasis3 4" xfId="35"/>
    <cellStyle name="40% - Énfasis3 5" xfId="36"/>
    <cellStyle name="40% - Énfasis4 2" xfId="37"/>
    <cellStyle name="40% - Énfasis4 3" xfId="38"/>
    <cellStyle name="40% - Énfasis4 4" xfId="39"/>
    <cellStyle name="40% - Énfasis4 5" xfId="40"/>
    <cellStyle name="40% - Énfasis5 2" xfId="41"/>
    <cellStyle name="40% - Énfasis5 3" xfId="42"/>
    <cellStyle name="40% - Énfasis5 4" xfId="43"/>
    <cellStyle name="40% - Énfasis5 5" xfId="44"/>
    <cellStyle name="40% - Énfasis6 2" xfId="45"/>
    <cellStyle name="40% - Énfasis6 3" xfId="46"/>
    <cellStyle name="40% - Énfasis6 4" xfId="47"/>
    <cellStyle name="40% - Énfasis6 5" xfId="48"/>
    <cellStyle name="60% - Énfasis1 2" xfId="49"/>
    <cellStyle name="60% - Énfasis1 3" xfId="50"/>
    <cellStyle name="60% - Énfasis1 4" xfId="51"/>
    <cellStyle name="60% - Énfasis1 5" xfId="52"/>
    <cellStyle name="60% - Énfasis2 2" xfId="53"/>
    <cellStyle name="60% - Énfasis2 3" xfId="54"/>
    <cellStyle name="60% - Énfasis2 4" xfId="55"/>
    <cellStyle name="60% - Énfasis2 5" xfId="56"/>
    <cellStyle name="60% - Énfasis3 2" xfId="57"/>
    <cellStyle name="60% - Énfasis3 3" xfId="58"/>
    <cellStyle name="60% - Énfasis3 4" xfId="59"/>
    <cellStyle name="60% - Énfasis3 5" xfId="60"/>
    <cellStyle name="60% - Énfasis4 2" xfId="61"/>
    <cellStyle name="60% - Énfasis4 3" xfId="62"/>
    <cellStyle name="60% - Énfasis4 4" xfId="63"/>
    <cellStyle name="60% - Énfasis4 5" xfId="64"/>
    <cellStyle name="60% - Énfasis5 2" xfId="65"/>
    <cellStyle name="60% - Énfasis5 3" xfId="66"/>
    <cellStyle name="60% - Énfasis5 4" xfId="67"/>
    <cellStyle name="60% - Énfasis5 5" xfId="68"/>
    <cellStyle name="60% - Énfasis6 2" xfId="69"/>
    <cellStyle name="60% - Énfasis6 3" xfId="70"/>
    <cellStyle name="60% - Énfasis6 4" xfId="71"/>
    <cellStyle name="60% - Énfasis6 5" xfId="72"/>
    <cellStyle name="Buena 2" xfId="73"/>
    <cellStyle name="Buena 3" xfId="74"/>
    <cellStyle name="Buena 4" xfId="75"/>
    <cellStyle name="Buena 5" xfId="76"/>
    <cellStyle name="Cálculo 2" xfId="77"/>
    <cellStyle name="Cálculo 3" xfId="78"/>
    <cellStyle name="Cálculo 4" xfId="79"/>
    <cellStyle name="Cálculo 5" xfId="80"/>
    <cellStyle name="Celda de comprobación 2" xfId="81"/>
    <cellStyle name="Celda de comprobación 3" xfId="82"/>
    <cellStyle name="Celda de comprobación 4" xfId="83"/>
    <cellStyle name="Celda de comprobación 5" xfId="84"/>
    <cellStyle name="Celda vinculada 2" xfId="85"/>
    <cellStyle name="Celda vinculada 3" xfId="86"/>
    <cellStyle name="Celda vinculada 4" xfId="87"/>
    <cellStyle name="Celda vinculada 5" xfId="88"/>
    <cellStyle name="Column Heads" xfId="89"/>
    <cellStyle name="Comma 2" xfId="90"/>
    <cellStyle name="Comma 3" xfId="91"/>
    <cellStyle name="Comma 4" xfId="92"/>
    <cellStyle name="Comma 6" xfId="93"/>
    <cellStyle name="Comma0" xfId="94"/>
    <cellStyle name="Currency0" xfId="95"/>
    <cellStyle name="Date" xfId="96"/>
    <cellStyle name="DIA" xfId="97"/>
    <cellStyle name="ENCABEZ1" xfId="98"/>
    <cellStyle name="ENCABEZ2" xfId="99"/>
    <cellStyle name="Encabezado 1" xfId="100"/>
    <cellStyle name="Encabezado 2" xfId="101"/>
    <cellStyle name="Encabezado 4 2" xfId="102"/>
    <cellStyle name="Encabezado 4 3" xfId="103"/>
    <cellStyle name="Encabezado 4 4" xfId="104"/>
    <cellStyle name="Encabezado 4 5" xfId="105"/>
    <cellStyle name="Énfasis1 2" xfId="106"/>
    <cellStyle name="Énfasis1 3" xfId="107"/>
    <cellStyle name="Énfasis1 4" xfId="108"/>
    <cellStyle name="Énfasis1 5" xfId="109"/>
    <cellStyle name="Énfasis2 2" xfId="110"/>
    <cellStyle name="Énfasis2 3" xfId="111"/>
    <cellStyle name="Énfasis2 4" xfId="112"/>
    <cellStyle name="Énfasis2 5" xfId="113"/>
    <cellStyle name="Énfasis3 2" xfId="114"/>
    <cellStyle name="Énfasis3 3" xfId="115"/>
    <cellStyle name="Énfasis3 4" xfId="116"/>
    <cellStyle name="Énfasis3 5" xfId="117"/>
    <cellStyle name="Énfasis4 2" xfId="118"/>
    <cellStyle name="Énfasis4 3" xfId="119"/>
    <cellStyle name="Énfasis4 4" xfId="120"/>
    <cellStyle name="Énfasis4 5" xfId="121"/>
    <cellStyle name="Énfasis5 2" xfId="122"/>
    <cellStyle name="Énfasis5 3" xfId="123"/>
    <cellStyle name="Énfasis5 4" xfId="124"/>
    <cellStyle name="Énfasis5 5" xfId="125"/>
    <cellStyle name="Énfasis6 2" xfId="126"/>
    <cellStyle name="Énfasis6 3" xfId="127"/>
    <cellStyle name="Énfasis6 4" xfId="128"/>
    <cellStyle name="Énfasis6 5" xfId="129"/>
    <cellStyle name="Entrada 2" xfId="130"/>
    <cellStyle name="Entrada 3" xfId="131"/>
    <cellStyle name="Entrada 4" xfId="132"/>
    <cellStyle name="Entrada 5" xfId="133"/>
    <cellStyle name="Euro" xfId="134"/>
    <cellStyle name="Euro 2" xfId="135"/>
    <cellStyle name="Fecha" xfId="136"/>
    <cellStyle name="Fijo" xfId="137"/>
    <cellStyle name="FINANCIERO" xfId="138"/>
    <cellStyle name="Fixed" xfId="139"/>
    <cellStyle name="Heading 1" xfId="140"/>
    <cellStyle name="Heading 2" xfId="141"/>
    <cellStyle name="HEADING1" xfId="142"/>
    <cellStyle name="HEADING2" xfId="143"/>
    <cellStyle name="Incorrecto 2" xfId="144"/>
    <cellStyle name="Incorrecto 3" xfId="145"/>
    <cellStyle name="Incorrecto 4" xfId="146"/>
    <cellStyle name="Incorrecto 5" xfId="147"/>
    <cellStyle name="Millares 10" xfId="148"/>
    <cellStyle name="Millares 11" xfId="149"/>
    <cellStyle name="Millares 12" xfId="150"/>
    <cellStyle name="Millares 13" xfId="151"/>
    <cellStyle name="Millares 14" xfId="152"/>
    <cellStyle name="Millares 15" xfId="153"/>
    <cellStyle name="Millares 2" xfId="154"/>
    <cellStyle name="Millares 3" xfId="155"/>
    <cellStyle name="Millares 3 2" xfId="156"/>
    <cellStyle name="Millares 3 3" xfId="157"/>
    <cellStyle name="Millares 3 4" xfId="158"/>
    <cellStyle name="Millares 4" xfId="159"/>
    <cellStyle name="Millares 5" xfId="160"/>
    <cellStyle name="Millares 6" xfId="161"/>
    <cellStyle name="Millares 7" xfId="162"/>
    <cellStyle name="Millares 8" xfId="163"/>
    <cellStyle name="Millares 9" xfId="164"/>
    <cellStyle name="Moneda 2" xfId="165"/>
    <cellStyle name="Moneda 3" xfId="166"/>
    <cellStyle name="Monetario0" xfId="167"/>
    <cellStyle name="Neutral 2" xfId="168"/>
    <cellStyle name="No-definido" xfId="169"/>
    <cellStyle name="Normal" xfId="0" builtinId="0"/>
    <cellStyle name="Normal 2" xfId="170"/>
    <cellStyle name="Normal 2 2" xfId="171"/>
    <cellStyle name="Normal 3" xfId="172"/>
    <cellStyle name="Normal 3 2" xfId="173"/>
    <cellStyle name="Normal 3 3" xfId="174"/>
    <cellStyle name="Normal 3 4" xfId="175"/>
    <cellStyle name="Normal 4" xfId="176"/>
    <cellStyle name="Normal 5 2" xfId="177"/>
    <cellStyle name="Normal 5 3" xfId="178"/>
    <cellStyle name="Normal 5 4" xfId="179"/>
    <cellStyle name="Notas 2" xfId="180"/>
    <cellStyle name="Notas 3" xfId="181"/>
    <cellStyle name="Notas 4" xfId="182"/>
    <cellStyle name="Notas 5" xfId="183"/>
    <cellStyle name="Percent 2" xfId="184"/>
    <cellStyle name="Porcentual 2" xfId="185"/>
    <cellStyle name="Porcentual 3" xfId="186"/>
    <cellStyle name="Punto0" xfId="187"/>
    <cellStyle name="Salida 2" xfId="188"/>
    <cellStyle name="Salida 3" xfId="189"/>
    <cellStyle name="Salida 4" xfId="190"/>
    <cellStyle name="Salida 5" xfId="191"/>
    <cellStyle name="Style 1" xfId="192"/>
    <cellStyle name="Texto de advertencia 2" xfId="193"/>
    <cellStyle name="Texto de advertencia 3" xfId="194"/>
    <cellStyle name="Texto de advertencia 4" xfId="195"/>
    <cellStyle name="Texto de advertencia 5" xfId="196"/>
    <cellStyle name="Texto explicativo 2" xfId="197"/>
    <cellStyle name="Texto explicativo 3" xfId="198"/>
    <cellStyle name="Texto explicativo 4" xfId="199"/>
    <cellStyle name="Texto explicativo 5" xfId="200"/>
    <cellStyle name="Título 1 2" xfId="201"/>
    <cellStyle name="Título 1 3" xfId="202"/>
    <cellStyle name="Título 1 4" xfId="203"/>
    <cellStyle name="Título 1 5" xfId="204"/>
    <cellStyle name="Título 2 2" xfId="205"/>
    <cellStyle name="Título 2 3" xfId="206"/>
    <cellStyle name="Título 2 4" xfId="207"/>
    <cellStyle name="Título 2 5" xfId="208"/>
    <cellStyle name="Título 3 2" xfId="209"/>
    <cellStyle name="Título 3 3" xfId="210"/>
    <cellStyle name="Título 3 4" xfId="211"/>
    <cellStyle name="Título 3 5" xfId="212"/>
    <cellStyle name="Título 4" xfId="213"/>
    <cellStyle name="Título 5" xfId="214"/>
    <cellStyle name="Título 6" xfId="215"/>
    <cellStyle name="Título 7" xfId="216"/>
    <cellStyle name="Top Column Head" xfId="217"/>
    <cellStyle name="Total 2" xfId="2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 w="60325"/>
          </c:spPr>
          <c:marker>
            <c:symbol val="none"/>
          </c:marker>
          <c:val>
            <c:numRef>
              <c:f>'Cobre nominal real anual(1935)'!$D$101:$D$180</c:f>
              <c:numCache>
                <c:formatCode>#,##0</c:formatCode>
                <c:ptCount val="80"/>
                <c:pt idx="0">
                  <c:v>7</c:v>
                </c:pt>
                <c:pt idx="1">
                  <c:v>9</c:v>
                </c:pt>
                <c:pt idx="2">
                  <c:v>12</c:v>
                </c:pt>
                <c:pt idx="3">
                  <c:v>9</c:v>
                </c:pt>
                <c:pt idx="4">
                  <c:v>8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14</c:v>
                </c:pt>
                <c:pt idx="12">
                  <c:v>23</c:v>
                </c:pt>
                <c:pt idx="13">
                  <c:v>24</c:v>
                </c:pt>
                <c:pt idx="14">
                  <c:v>22</c:v>
                </c:pt>
                <c:pt idx="15">
                  <c:v>22</c:v>
                </c:pt>
                <c:pt idx="16">
                  <c:v>28</c:v>
                </c:pt>
                <c:pt idx="17">
                  <c:v>32</c:v>
                </c:pt>
                <c:pt idx="18">
                  <c:v>32</c:v>
                </c:pt>
                <c:pt idx="19">
                  <c:v>31</c:v>
                </c:pt>
                <c:pt idx="20">
                  <c:v>44</c:v>
                </c:pt>
                <c:pt idx="21">
                  <c:v>41</c:v>
                </c:pt>
                <c:pt idx="22">
                  <c:v>27</c:v>
                </c:pt>
                <c:pt idx="23">
                  <c:v>25</c:v>
                </c:pt>
                <c:pt idx="24">
                  <c:v>30</c:v>
                </c:pt>
                <c:pt idx="25">
                  <c:v>31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44</c:v>
                </c:pt>
                <c:pt idx="30">
                  <c:v>59</c:v>
                </c:pt>
                <c:pt idx="31">
                  <c:v>69</c:v>
                </c:pt>
                <c:pt idx="32">
                  <c:v>51</c:v>
                </c:pt>
                <c:pt idx="33">
                  <c:v>56</c:v>
                </c:pt>
                <c:pt idx="34">
                  <c:v>67</c:v>
                </c:pt>
                <c:pt idx="35">
                  <c:v>64</c:v>
                </c:pt>
                <c:pt idx="36">
                  <c:v>49</c:v>
                </c:pt>
                <c:pt idx="37">
                  <c:v>49</c:v>
                </c:pt>
                <c:pt idx="38">
                  <c:v>81</c:v>
                </c:pt>
                <c:pt idx="39">
                  <c:v>93</c:v>
                </c:pt>
                <c:pt idx="40">
                  <c:v>56</c:v>
                </c:pt>
                <c:pt idx="41">
                  <c:v>64</c:v>
                </c:pt>
                <c:pt idx="42">
                  <c:v>59</c:v>
                </c:pt>
                <c:pt idx="43">
                  <c:v>62</c:v>
                </c:pt>
                <c:pt idx="44">
                  <c:v>90</c:v>
                </c:pt>
                <c:pt idx="45">
                  <c:v>99</c:v>
                </c:pt>
                <c:pt idx="46">
                  <c:v>79</c:v>
                </c:pt>
                <c:pt idx="47">
                  <c:v>67</c:v>
                </c:pt>
                <c:pt idx="48">
                  <c:v>72</c:v>
                </c:pt>
                <c:pt idx="49">
                  <c:v>62</c:v>
                </c:pt>
                <c:pt idx="50">
                  <c:v>64</c:v>
                </c:pt>
                <c:pt idx="51">
                  <c:v>62</c:v>
                </c:pt>
                <c:pt idx="52">
                  <c:v>81</c:v>
                </c:pt>
                <c:pt idx="53">
                  <c:v>118</c:v>
                </c:pt>
                <c:pt idx="54">
                  <c:v>129</c:v>
                </c:pt>
                <c:pt idx="55">
                  <c:v>121</c:v>
                </c:pt>
                <c:pt idx="56">
                  <c:v>106</c:v>
                </c:pt>
                <c:pt idx="57">
                  <c:v>104</c:v>
                </c:pt>
                <c:pt idx="58">
                  <c:v>87</c:v>
                </c:pt>
                <c:pt idx="59">
                  <c:v>105</c:v>
                </c:pt>
                <c:pt idx="60">
                  <c:v>133</c:v>
                </c:pt>
                <c:pt idx="61">
                  <c:v>104</c:v>
                </c:pt>
                <c:pt idx="62">
                  <c:v>103</c:v>
                </c:pt>
                <c:pt idx="63">
                  <c:v>75</c:v>
                </c:pt>
                <c:pt idx="64">
                  <c:v>71</c:v>
                </c:pt>
                <c:pt idx="65">
                  <c:v>82</c:v>
                </c:pt>
                <c:pt idx="66">
                  <c:v>72</c:v>
                </c:pt>
                <c:pt idx="67">
                  <c:v>71</c:v>
                </c:pt>
                <c:pt idx="68">
                  <c:v>81</c:v>
                </c:pt>
                <c:pt idx="69">
                  <c:v>130</c:v>
                </c:pt>
                <c:pt idx="70">
                  <c:v>167</c:v>
                </c:pt>
                <c:pt idx="71">
                  <c:v>305</c:v>
                </c:pt>
                <c:pt idx="72">
                  <c:v>323</c:v>
                </c:pt>
                <c:pt idx="73">
                  <c:v>315</c:v>
                </c:pt>
                <c:pt idx="74">
                  <c:v>234</c:v>
                </c:pt>
                <c:pt idx="75">
                  <c:v>342</c:v>
                </c:pt>
                <c:pt idx="76">
                  <c:v>400</c:v>
                </c:pt>
                <c:pt idx="77">
                  <c:v>361</c:v>
                </c:pt>
                <c:pt idx="78">
                  <c:v>332</c:v>
                </c:pt>
                <c:pt idx="79">
                  <c:v>311</c:v>
                </c:pt>
              </c:numCache>
            </c:numRef>
          </c:val>
        </c:ser>
        <c:marker val="1"/>
        <c:axId val="71677824"/>
        <c:axId val="71679360"/>
      </c:lineChart>
      <c:dateAx>
        <c:axId val="71677824"/>
        <c:scaling>
          <c:orientation val="minMax"/>
        </c:scaling>
        <c:axPos val="b"/>
        <c:numFmt formatCode="0" sourceLinked="0"/>
        <c:tickLblPos val="nextTo"/>
        <c:crossAx val="71679360"/>
        <c:crosses val="autoZero"/>
        <c:lblOffset val="100"/>
        <c:baseTimeUnit val="days"/>
        <c:minorUnit val="5"/>
      </c:dateAx>
      <c:valAx>
        <c:axId val="71679360"/>
        <c:scaling>
          <c:orientation val="minMax"/>
        </c:scaling>
        <c:axPos val="l"/>
        <c:majorGridlines/>
        <c:numFmt formatCode="#,##0" sourceLinked="1"/>
        <c:tickLblPos val="nextTo"/>
        <c:crossAx val="71677824"/>
        <c:crossesAt val="1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100</xdr:row>
      <xdr:rowOff>127000</xdr:rowOff>
    </xdr:from>
    <xdr:to>
      <xdr:col>17</xdr:col>
      <xdr:colOff>15875</xdr:colOff>
      <xdr:row>129</xdr:row>
      <xdr:rowOff>206375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190500</xdr:colOff>
      <xdr:row>102</xdr:row>
      <xdr:rowOff>142875</xdr:rowOff>
    </xdr:from>
    <xdr:to>
      <xdr:col>11</xdr:col>
      <xdr:colOff>873125</xdr:colOff>
      <xdr:row>109</xdr:row>
      <xdr:rowOff>127000</xdr:rowOff>
    </xdr:to>
    <xdr:sp macro="" textlink="">
      <xdr:nvSpPr>
        <xdr:cNvPr id="14" name="13 CuadroTexto"/>
        <xdr:cNvSpPr txBox="1"/>
      </xdr:nvSpPr>
      <xdr:spPr>
        <a:xfrm>
          <a:off x="6778625" y="22812375"/>
          <a:ext cx="6365875" cy="153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3200" b="1">
              <a:latin typeface="Times New Roman" pitchFamily="18" charset="0"/>
              <a:cs typeface="Times New Roman" pitchFamily="18" charset="0"/>
            </a:rPr>
            <a:t>Precio Cobre entre 1935 y 2014</a:t>
          </a:r>
        </a:p>
        <a:p>
          <a:pPr algn="ctr"/>
          <a:r>
            <a:rPr lang="en-US" sz="3200" b="1">
              <a:latin typeface="Times New Roman" pitchFamily="18" charset="0"/>
              <a:cs typeface="Times New Roman" pitchFamily="18" charset="0"/>
            </a:rPr>
            <a:t>LME - US$Cents/libra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caranz/Docs/Trabajo/DOCUME~1/PAULAM~1/CONFIG~1/Temp/2007/Nueva%20-%20WMS%20Abr%202007/Molybdenum%20Repo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caranz/Docs/Trabajo/ANUARIO%202006/PAULA/Anuario%20Cochilco%202006/Anuario%202006%20-%20Final(v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orld_Mo_Mine_Prod"/>
      <sheetName val="Canada_Mo_Prod"/>
      <sheetName val="Canada_Mo_Trade"/>
      <sheetName val="Chile_Mo_Prod"/>
      <sheetName val="Chile_Mo_Trade"/>
      <sheetName val="China_Mo_Prod"/>
      <sheetName val="China_Mo_Trade"/>
      <sheetName val="France_Mo_Trade"/>
      <sheetName val="Germany_Mo_Trade"/>
      <sheetName val="Japan_Mo_Prod"/>
      <sheetName val="Japan_Mo_Trade"/>
      <sheetName val="Mongolia_Mo_Prod"/>
      <sheetName val="Mongolia_Mo_Trade"/>
      <sheetName val="Peru_Mo_Prod"/>
      <sheetName val="Peru_Mo_Trade"/>
      <sheetName val="United_Kingdom_Mo_Trade"/>
      <sheetName val="USA_Mo_Prod"/>
      <sheetName val="USA_Mo_Trade"/>
    </sheetNames>
    <sheetDataSet>
      <sheetData sheetId="0"/>
      <sheetData sheetId="1"/>
      <sheetData sheetId="2"/>
      <sheetData sheetId="3"/>
      <sheetData sheetId="4">
        <row r="1">
          <cell r="A1" t="str">
            <v>Type</v>
          </cell>
          <cell r="B1" t="str">
            <v>Country1</v>
          </cell>
          <cell r="C1" t="str">
            <v>Country2</v>
          </cell>
          <cell r="D1" t="str">
            <v>Product</v>
          </cell>
          <cell r="E1" t="str">
            <v>Metal</v>
          </cell>
          <cell r="F1" t="str">
            <v>Trade_2004_Jan-Dec</v>
          </cell>
          <cell r="G1" t="str">
            <v>Trade_2004_F27</v>
          </cell>
          <cell r="H1" t="str">
            <v>Jan-Dec</v>
          </cell>
          <cell r="I1" t="str">
            <v>F27</v>
          </cell>
          <cell r="J1" t="str">
            <v>Jan-Dec</v>
          </cell>
          <cell r="K1" t="str">
            <v>F27</v>
          </cell>
          <cell r="L1" t="str">
            <v>Jan-Feb</v>
          </cell>
          <cell r="M1" t="str">
            <v>F4</v>
          </cell>
          <cell r="N1" t="str">
            <v>Jan-Feb</v>
          </cell>
          <cell r="O1" t="str">
            <v>F4</v>
          </cell>
          <cell r="P1" t="str">
            <v>Dec</v>
          </cell>
          <cell r="Q1" t="str">
            <v>F26</v>
          </cell>
          <cell r="R1" t="str">
            <v>Jan</v>
          </cell>
          <cell r="S1" t="str">
            <v>F2</v>
          </cell>
          <cell r="T1" t="str">
            <v>Feb</v>
          </cell>
          <cell r="U1" t="str">
            <v>F3</v>
          </cell>
        </row>
        <row r="2">
          <cell r="A2" t="str">
            <v>Deliveries</v>
          </cell>
          <cell r="B2" t="str">
            <v>Chile</v>
          </cell>
          <cell r="C2" t="str">
            <v>Brazil</v>
          </cell>
          <cell r="D2" t="str">
            <v>Ores Roasted GW</v>
          </cell>
          <cell r="E2" t="str">
            <v>Mo</v>
          </cell>
          <cell r="F2">
            <v>4668</v>
          </cell>
          <cell r="H2">
            <v>4348</v>
          </cell>
          <cell r="J2">
            <v>4434</v>
          </cell>
          <cell r="L2">
            <v>867</v>
          </cell>
          <cell r="N2">
            <v>634</v>
          </cell>
          <cell r="P2">
            <v>259</v>
          </cell>
          <cell r="R2">
            <v>448</v>
          </cell>
          <cell r="T2">
            <v>186</v>
          </cell>
        </row>
        <row r="3">
          <cell r="A3" t="str">
            <v>Deliveries</v>
          </cell>
          <cell r="B3" t="str">
            <v>Chile</v>
          </cell>
          <cell r="C3" t="str">
            <v>Italy</v>
          </cell>
          <cell r="D3" t="str">
            <v>Ores Roasted GW</v>
          </cell>
          <cell r="E3" t="str">
            <v>Mo</v>
          </cell>
          <cell r="F3">
            <v>993</v>
          </cell>
          <cell r="H3">
            <v>1927</v>
          </cell>
          <cell r="J3">
            <v>2100</v>
          </cell>
          <cell r="L3">
            <v>200</v>
          </cell>
          <cell r="N3">
            <v>140</v>
          </cell>
          <cell r="P3">
            <v>200</v>
          </cell>
          <cell r="R3">
            <v>140</v>
          </cell>
          <cell r="T3">
            <v>0</v>
          </cell>
        </row>
        <row r="4">
          <cell r="A4" t="str">
            <v>Deliveries</v>
          </cell>
          <cell r="B4" t="str">
            <v>Chile</v>
          </cell>
          <cell r="C4" t="str">
            <v>Japan</v>
          </cell>
          <cell r="D4" t="str">
            <v>Ores Roasted GW</v>
          </cell>
          <cell r="E4" t="str">
            <v>Mo</v>
          </cell>
          <cell r="F4">
            <v>16032</v>
          </cell>
          <cell r="H4">
            <v>19305</v>
          </cell>
          <cell r="J4">
            <v>18494</v>
          </cell>
          <cell r="L4">
            <v>1632</v>
          </cell>
          <cell r="N4">
            <v>3091</v>
          </cell>
          <cell r="P4">
            <v>1529</v>
          </cell>
          <cell r="R4">
            <v>1686</v>
          </cell>
          <cell r="T4">
            <v>1405</v>
          </cell>
        </row>
        <row r="5">
          <cell r="A5" t="str">
            <v>Deliveries</v>
          </cell>
          <cell r="B5" t="str">
            <v>Chile</v>
          </cell>
          <cell r="C5" t="str">
            <v>Netherlands</v>
          </cell>
          <cell r="D5" t="str">
            <v>Ores Roasted GW</v>
          </cell>
          <cell r="E5" t="str">
            <v>Mo</v>
          </cell>
          <cell r="F5">
            <v>10789</v>
          </cell>
          <cell r="H5">
            <v>4478</v>
          </cell>
          <cell r="J5">
            <v>5522</v>
          </cell>
          <cell r="L5">
            <v>1435</v>
          </cell>
          <cell r="N5">
            <v>409</v>
          </cell>
          <cell r="P5">
            <v>164</v>
          </cell>
          <cell r="R5">
            <v>103</v>
          </cell>
          <cell r="T5">
            <v>306</v>
          </cell>
        </row>
        <row r="6">
          <cell r="A6" t="str">
            <v>Deliveries</v>
          </cell>
          <cell r="B6" t="str">
            <v>Chile</v>
          </cell>
          <cell r="C6" t="str">
            <v>South Africa</v>
          </cell>
          <cell r="D6" t="str">
            <v>Ores Roasted GW</v>
          </cell>
          <cell r="E6" t="str">
            <v>Mo</v>
          </cell>
          <cell r="F6">
            <v>720</v>
          </cell>
          <cell r="H6">
            <v>440</v>
          </cell>
          <cell r="J6">
            <v>520</v>
          </cell>
          <cell r="L6">
            <v>40</v>
          </cell>
          <cell r="N6">
            <v>160</v>
          </cell>
          <cell r="P6">
            <v>40</v>
          </cell>
          <cell r="R6">
            <v>100</v>
          </cell>
          <cell r="T6">
            <v>60</v>
          </cell>
        </row>
        <row r="7">
          <cell r="A7" t="str">
            <v>Deliveries</v>
          </cell>
          <cell r="B7" t="str">
            <v>Chile</v>
          </cell>
          <cell r="C7" t="str">
            <v>South Korea</v>
          </cell>
          <cell r="D7" t="str">
            <v>Ores Roasted GW</v>
          </cell>
          <cell r="E7" t="str">
            <v>Mo</v>
          </cell>
          <cell r="F7">
            <v>2400</v>
          </cell>
          <cell r="H7">
            <v>3696</v>
          </cell>
          <cell r="J7">
            <v>2336</v>
          </cell>
          <cell r="L7">
            <v>336</v>
          </cell>
          <cell r="N7">
            <v>365</v>
          </cell>
          <cell r="P7">
            <v>260</v>
          </cell>
          <cell r="R7">
            <v>135</v>
          </cell>
          <cell r="T7">
            <v>230</v>
          </cell>
        </row>
        <row r="8">
          <cell r="A8" t="str">
            <v>Deliveries</v>
          </cell>
          <cell r="B8" t="str">
            <v>Chile</v>
          </cell>
          <cell r="C8" t="str">
            <v>Spain</v>
          </cell>
          <cell r="D8" t="str">
            <v>Ores Roasted GW</v>
          </cell>
          <cell r="E8" t="str">
            <v>Mo</v>
          </cell>
          <cell r="F8">
            <v>608</v>
          </cell>
          <cell r="H8">
            <v>1140</v>
          </cell>
          <cell r="J8">
            <v>1542</v>
          </cell>
          <cell r="L8">
            <v>100</v>
          </cell>
          <cell r="N8">
            <v>182</v>
          </cell>
          <cell r="P8">
            <v>302</v>
          </cell>
          <cell r="R8">
            <v>60</v>
          </cell>
          <cell r="T8">
            <v>122</v>
          </cell>
        </row>
        <row r="9">
          <cell r="A9" t="str">
            <v>Deliveries</v>
          </cell>
          <cell r="B9" t="str">
            <v>Chile</v>
          </cell>
          <cell r="C9" t="str">
            <v>Sweden</v>
          </cell>
          <cell r="D9" t="str">
            <v>Ores Roasted GW</v>
          </cell>
          <cell r="E9" t="str">
            <v>Mo</v>
          </cell>
          <cell r="F9">
            <v>1786</v>
          </cell>
          <cell r="H9">
            <v>2152</v>
          </cell>
          <cell r="J9">
            <v>3397</v>
          </cell>
          <cell r="L9">
            <v>434</v>
          </cell>
          <cell r="N9">
            <v>208</v>
          </cell>
          <cell r="P9">
            <v>294</v>
          </cell>
          <cell r="R9">
            <v>74</v>
          </cell>
          <cell r="T9">
            <v>134</v>
          </cell>
        </row>
        <row r="10">
          <cell r="A10" t="str">
            <v>Deliveries</v>
          </cell>
          <cell r="B10" t="str">
            <v>Chile</v>
          </cell>
          <cell r="C10" t="str">
            <v>United Kingdom</v>
          </cell>
          <cell r="D10" t="str">
            <v>Ores Roasted GW</v>
          </cell>
          <cell r="E10" t="str">
            <v>Mo</v>
          </cell>
          <cell r="F10">
            <v>665</v>
          </cell>
          <cell r="H10">
            <v>987</v>
          </cell>
          <cell r="J10">
            <v>1521</v>
          </cell>
          <cell r="L10">
            <v>177</v>
          </cell>
          <cell r="N10">
            <v>308</v>
          </cell>
          <cell r="P10">
            <v>120</v>
          </cell>
          <cell r="R10">
            <v>174</v>
          </cell>
          <cell r="T10">
            <v>134</v>
          </cell>
        </row>
        <row r="11">
          <cell r="A11" t="str">
            <v>Exports</v>
          </cell>
          <cell r="B11" t="str">
            <v>Chile</v>
          </cell>
          <cell r="C11" t="str">
            <v>Total</v>
          </cell>
          <cell r="D11" t="str">
            <v>Ferro Mo GW</v>
          </cell>
          <cell r="E11" t="str">
            <v>Mo</v>
          </cell>
          <cell r="F11">
            <v>5496</v>
          </cell>
          <cell r="H11">
            <v>9105</v>
          </cell>
          <cell r="J11">
            <v>15153</v>
          </cell>
          <cell r="L11">
            <v>2512</v>
          </cell>
          <cell r="N11">
            <v>2013</v>
          </cell>
          <cell r="P11">
            <v>738</v>
          </cell>
          <cell r="R11">
            <v>1076</v>
          </cell>
          <cell r="T11">
            <v>937</v>
          </cell>
        </row>
        <row r="12">
          <cell r="A12" t="str">
            <v>Exports</v>
          </cell>
          <cell r="B12" t="str">
            <v>Chile</v>
          </cell>
          <cell r="C12" t="str">
            <v>Total</v>
          </cell>
          <cell r="D12" t="str">
            <v>Ores GW</v>
          </cell>
          <cell r="E12" t="str">
            <v>Mo</v>
          </cell>
          <cell r="F12">
            <v>22803</v>
          </cell>
          <cell r="H12">
            <v>34069</v>
          </cell>
          <cell r="J12">
            <v>37583</v>
          </cell>
          <cell r="L12">
            <v>4244</v>
          </cell>
          <cell r="N12">
            <v>8727</v>
          </cell>
          <cell r="P12">
            <v>2332</v>
          </cell>
          <cell r="R12">
            <v>4471</v>
          </cell>
          <cell r="T12">
            <v>4256</v>
          </cell>
        </row>
        <row r="13">
          <cell r="A13" t="str">
            <v>Exports</v>
          </cell>
          <cell r="B13" t="str">
            <v>Chile</v>
          </cell>
          <cell r="C13" t="str">
            <v>Total</v>
          </cell>
          <cell r="D13" t="str">
            <v>Ores Roasted GW</v>
          </cell>
          <cell r="E13" t="str">
            <v>Mo</v>
          </cell>
          <cell r="F13">
            <v>42147</v>
          </cell>
          <cell r="H13">
            <v>40461</v>
          </cell>
          <cell r="J13">
            <v>41368</v>
          </cell>
          <cell r="L13">
            <v>5738</v>
          </cell>
          <cell r="N13">
            <v>5594</v>
          </cell>
          <cell r="P13">
            <v>3206</v>
          </cell>
          <cell r="R13">
            <v>2959</v>
          </cell>
          <cell r="T13">
            <v>2635</v>
          </cell>
        </row>
        <row r="14">
          <cell r="A14" t="str">
            <v>Imports</v>
          </cell>
          <cell r="B14" t="str">
            <v>Chile</v>
          </cell>
          <cell r="C14" t="str">
            <v>Total</v>
          </cell>
          <cell r="D14" t="str">
            <v>Ores GW</v>
          </cell>
          <cell r="E14" t="str">
            <v>Mo</v>
          </cell>
          <cell r="F14">
            <v>17799</v>
          </cell>
          <cell r="H14">
            <v>20789</v>
          </cell>
          <cell r="J14">
            <v>21491</v>
          </cell>
          <cell r="L14">
            <v>3024</v>
          </cell>
          <cell r="N14">
            <v>2636</v>
          </cell>
          <cell r="P14">
            <v>2366</v>
          </cell>
          <cell r="R14">
            <v>1543</v>
          </cell>
          <cell r="T14">
            <v>1093</v>
          </cell>
        </row>
        <row r="15">
          <cell r="A15" t="str">
            <v>Receipts</v>
          </cell>
          <cell r="B15" t="str">
            <v>Chile</v>
          </cell>
          <cell r="C15" t="str">
            <v>Iran</v>
          </cell>
          <cell r="D15" t="str">
            <v>Ores GW</v>
          </cell>
          <cell r="E15" t="str">
            <v>Mo</v>
          </cell>
          <cell r="F15">
            <v>0</v>
          </cell>
          <cell r="H15">
            <v>0</v>
          </cell>
          <cell r="J15">
            <v>0</v>
          </cell>
          <cell r="L15">
            <v>0</v>
          </cell>
          <cell r="N15">
            <v>0</v>
          </cell>
          <cell r="P15">
            <v>0</v>
          </cell>
          <cell r="R15">
            <v>0</v>
          </cell>
          <cell r="T15">
            <v>0</v>
          </cell>
        </row>
        <row r="16">
          <cell r="A16" t="str">
            <v>Receipts</v>
          </cell>
          <cell r="B16" t="str">
            <v>Chile</v>
          </cell>
          <cell r="C16" t="str">
            <v>Mexico</v>
          </cell>
          <cell r="D16" t="str">
            <v>Ores GW</v>
          </cell>
          <cell r="E16" t="str">
            <v>Mo</v>
          </cell>
          <cell r="F16">
            <v>270</v>
          </cell>
          <cell r="H16">
            <v>788</v>
          </cell>
          <cell r="J16">
            <v>537</v>
          </cell>
          <cell r="L16">
            <v>0</v>
          </cell>
          <cell r="N16">
            <v>808</v>
          </cell>
          <cell r="P16">
            <v>265</v>
          </cell>
          <cell r="R16">
            <v>540</v>
          </cell>
          <cell r="T16">
            <v>268</v>
          </cell>
        </row>
      </sheetData>
      <sheetData sheetId="5">
        <row r="1">
          <cell r="A1" t="str">
            <v>Type</v>
          </cell>
          <cell r="B1" t="str">
            <v>Country 1</v>
          </cell>
          <cell r="C1" t="str">
            <v>Country 2</v>
          </cell>
          <cell r="D1" t="str">
            <v>Product</v>
          </cell>
          <cell r="E1" t="str">
            <v>Mo 2004_Jan-Dec</v>
          </cell>
          <cell r="F1" t="str">
            <v>Mo 2004_F27</v>
          </cell>
          <cell r="G1" t="str">
            <v>Mo 2005_Jan-Dec</v>
          </cell>
          <cell r="H1" t="str">
            <v>Mo 2005_F27</v>
          </cell>
          <cell r="I1" t="str">
            <v>Mo 2006_Jan-Dec</v>
          </cell>
          <cell r="J1" t="str">
            <v>Mo 2006_F27</v>
          </cell>
          <cell r="K1" t="str">
            <v>Jan-Feb</v>
          </cell>
          <cell r="L1" t="str">
            <v>Mo 2006_F4</v>
          </cell>
          <cell r="M1" t="str">
            <v>Jan-Feb</v>
          </cell>
          <cell r="N1" t="str">
            <v>Mo 2007_F4</v>
          </cell>
          <cell r="O1" t="str">
            <v>Dec</v>
          </cell>
          <cell r="P1" t="str">
            <v>F26</v>
          </cell>
          <cell r="Q1" t="str">
            <v>Jan</v>
          </cell>
          <cell r="R1" t="str">
            <v>F2</v>
          </cell>
          <cell r="S1" t="str">
            <v>Feb</v>
          </cell>
          <cell r="T1" t="str">
            <v>F3</v>
          </cell>
        </row>
        <row r="2">
          <cell r="A2" t="str">
            <v>Production</v>
          </cell>
          <cell r="B2" t="str">
            <v>China</v>
          </cell>
          <cell r="C2" t="str">
            <v>China</v>
          </cell>
          <cell r="D2" t="str">
            <v>Ores CNT</v>
          </cell>
          <cell r="E2">
            <v>38430</v>
          </cell>
          <cell r="F2">
            <v>-1</v>
          </cell>
          <cell r="G2">
            <v>39794</v>
          </cell>
          <cell r="H2">
            <v>-1</v>
          </cell>
          <cell r="I2">
            <v>43941</v>
          </cell>
          <cell r="J2">
            <v>-1</v>
          </cell>
          <cell r="K2">
            <v>4891</v>
          </cell>
          <cell r="L2">
            <v>-1</v>
          </cell>
          <cell r="M2">
            <v>8557</v>
          </cell>
          <cell r="N2">
            <v>-1</v>
          </cell>
          <cell r="O2">
            <v>4838</v>
          </cell>
          <cell r="P2">
            <v>-1</v>
          </cell>
          <cell r="Q2">
            <v>4171</v>
          </cell>
          <cell r="R2">
            <v>-1</v>
          </cell>
          <cell r="S2">
            <v>4386</v>
          </cell>
          <cell r="T2">
            <v>-1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bla 1.1"/>
      <sheetName val="Tabla 1.2"/>
      <sheetName val="Tabla 2.1"/>
      <sheetName val="Tabla 2.2"/>
      <sheetName val="Tabla 3.1"/>
      <sheetName val="Tabla 3.2"/>
      <sheetName val="Tabla 4.1"/>
      <sheetName val="Tabla 4.2"/>
      <sheetName val="Tabla 5.1"/>
      <sheetName val="Tabla 5.2"/>
      <sheetName val="Tabla 6.1"/>
      <sheetName val="Tabla 6.2"/>
      <sheetName val="Tabla 7"/>
      <sheetName val="Tabla 8"/>
      <sheetName val="Tabla 9"/>
      <sheetName val="Tabla 10"/>
      <sheetName val="Tabla 11.1"/>
      <sheetName val="Tabla 11.2"/>
      <sheetName val="Tabla 12.1"/>
      <sheetName val="Tabla 12.2"/>
      <sheetName val="Tabla 13.1"/>
      <sheetName val="Tabla 13.2"/>
      <sheetName val="Tabla 14.1"/>
      <sheetName val="Tabla 14.2"/>
      <sheetName val="Tabla 15.1"/>
      <sheetName val="Tabla 15.2"/>
      <sheetName val="Tabla 16.1"/>
      <sheetName val="Tabla 16.2"/>
      <sheetName val="Tabla 17.1"/>
      <sheetName val="Tabla 17.2"/>
      <sheetName val="Tabla 18.1"/>
      <sheetName val="Tabla 18.2"/>
      <sheetName val="Tabla 19.1"/>
      <sheetName val="Tabla 19.2"/>
      <sheetName val="Tabla 20.1"/>
      <sheetName val="Tabla 20.2"/>
      <sheetName val="Tabla 21.1"/>
      <sheetName val="Tabla 21.2"/>
      <sheetName val="Tabla 22.1"/>
      <sheetName val="Tabla 22.2"/>
      <sheetName val="Tabla 23.1"/>
      <sheetName val="Tabla 23.2"/>
      <sheetName val="Tabla 24"/>
      <sheetName val="Tabla 25"/>
      <sheetName val="Tabla 26"/>
      <sheetName val="Tabla 27"/>
      <sheetName val="Tabla 28.1"/>
      <sheetName val="Tabla 28.2"/>
      <sheetName val="Tabla 29"/>
      <sheetName val="Tabla 30"/>
      <sheetName val="Tabla 31.1"/>
      <sheetName val="Tabla 31.2"/>
      <sheetName val="Tabla 32.1"/>
      <sheetName val="Tabla 32.2"/>
      <sheetName val="Tabla 33.1"/>
      <sheetName val="Tabla 33.2"/>
      <sheetName val="Tabla 34.1"/>
      <sheetName val="Tabla 34.2"/>
      <sheetName val="Tabla 35.1"/>
      <sheetName val="Tabla 35.2"/>
      <sheetName val="Tabla 36.1"/>
      <sheetName val="Tabla 36.2"/>
      <sheetName val="Tabla 37.1"/>
      <sheetName val="Tabla 37.2"/>
      <sheetName val="Tabla 38.1"/>
      <sheetName val="Tabla 38.2"/>
      <sheetName val="Tabla 39.1"/>
      <sheetName val="Tabla 39.2"/>
      <sheetName val="Tabla 40.1"/>
      <sheetName val="Tabla 40.2"/>
      <sheetName val="Tabla 41.1"/>
      <sheetName val="Tabla 41.2"/>
      <sheetName val="Tabla 42.1"/>
      <sheetName val="Tabla 42.2"/>
      <sheetName val="Tabla 43.1"/>
      <sheetName val="Tabla 43.2"/>
      <sheetName val="Tabla 44.1"/>
      <sheetName val="Tabla 44.2"/>
      <sheetName val="Tabla 45.1"/>
      <sheetName val="Tabla 45.2"/>
      <sheetName val="Tabla 46.1"/>
      <sheetName val="Tabla 46.2"/>
      <sheetName val="Tabla 47"/>
      <sheetName val="Tabla 48"/>
      <sheetName val="Tabla 49"/>
      <sheetName val="Tabla 50"/>
      <sheetName val="Tabla 51"/>
      <sheetName val="Tabla 52"/>
      <sheetName val="Tabla 53"/>
      <sheetName val="Tabla 54"/>
      <sheetName val="Tabla 55"/>
      <sheetName val="Tabla 56"/>
      <sheetName val="Tabla 57"/>
      <sheetName val="Tabla 58"/>
      <sheetName val="Tabla 59"/>
      <sheetName val="Tabla 60"/>
      <sheetName val="Tabla 61"/>
      <sheetName val="Tabla62"/>
      <sheetName val="Tabla63"/>
      <sheetName val="Tabla 64"/>
      <sheetName val="Tabla 65"/>
      <sheetName val="Tabla 66"/>
      <sheetName val="Tabla 67"/>
      <sheetName val="Tabla 68"/>
      <sheetName val="Tabla 69"/>
      <sheetName val="Tabla 70"/>
      <sheetName val="Tabla 71"/>
      <sheetName val="Tabla 72"/>
      <sheetName val="Tabla 73"/>
      <sheetName val="Tabla 74"/>
      <sheetName val="Tabla 75"/>
      <sheetName val="Tabla 76"/>
      <sheetName val="Tabla 77"/>
      <sheetName val="Tabla 78"/>
      <sheetName val="Tabla 79"/>
      <sheetName val="Tabla 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0"/>
  <sheetViews>
    <sheetView tabSelected="1" topLeftCell="A91" zoomScale="60" zoomScaleNormal="60" workbookViewId="0">
      <selection activeCell="K99" sqref="K99"/>
    </sheetView>
  </sheetViews>
  <sheetFormatPr baseColWidth="10" defaultColWidth="9.81640625" defaultRowHeight="18"/>
  <cols>
    <col min="1" max="1" width="10.453125" style="2" customWidth="1"/>
    <col min="2" max="2" width="10.54296875" style="2" customWidth="1"/>
    <col min="3" max="3" width="14.81640625" style="2" customWidth="1"/>
    <col min="4" max="4" width="9.81640625" style="2" customWidth="1"/>
    <col min="5" max="5" width="7.26953125" style="2" customWidth="1"/>
    <col min="6" max="6" width="9.81640625" style="2" customWidth="1"/>
    <col min="7" max="7" width="14.81640625" style="2" customWidth="1"/>
    <col min="8" max="16384" width="9.81640625" style="2"/>
  </cols>
  <sheetData>
    <row r="1" spans="1:7">
      <c r="A1" s="4" t="s">
        <v>0</v>
      </c>
      <c r="B1" s="5"/>
      <c r="C1" s="5"/>
      <c r="F1" s="5"/>
      <c r="G1" s="4"/>
    </row>
    <row r="2" spans="1:7">
      <c r="A2" s="2" t="s">
        <v>1</v>
      </c>
      <c r="B2" s="5"/>
      <c r="C2" s="5"/>
      <c r="F2" s="5"/>
    </row>
    <row r="3" spans="1:7">
      <c r="B3" s="5"/>
      <c r="C3" s="5"/>
      <c r="F3" s="5"/>
    </row>
    <row r="4" spans="1:7">
      <c r="A4" s="16" t="s">
        <v>2</v>
      </c>
      <c r="B4" s="16"/>
      <c r="C4" s="16"/>
      <c r="D4" s="16"/>
      <c r="E4" s="16"/>
      <c r="F4" s="16"/>
      <c r="G4" s="16"/>
    </row>
    <row r="5" spans="1:7">
      <c r="A5" s="17" t="s">
        <v>3</v>
      </c>
      <c r="B5" s="17"/>
      <c r="C5" s="17"/>
      <c r="D5" s="17"/>
      <c r="E5" s="17"/>
      <c r="F5" s="17"/>
      <c r="G5" s="17"/>
    </row>
    <row r="6" spans="1:7">
      <c r="A6" s="18" t="s">
        <v>4</v>
      </c>
      <c r="B6" s="18"/>
      <c r="C6" s="18"/>
      <c r="D6" s="18"/>
      <c r="E6" s="18"/>
      <c r="F6" s="18"/>
      <c r="G6" s="18"/>
    </row>
    <row r="7" spans="1:7">
      <c r="A7" s="1"/>
      <c r="B7" s="1"/>
      <c r="C7" s="1"/>
      <c r="D7" s="1"/>
      <c r="E7" s="1"/>
      <c r="F7" s="1"/>
      <c r="G7" s="1"/>
    </row>
    <row r="8" spans="1:7">
      <c r="C8" s="2" t="s">
        <v>5</v>
      </c>
      <c r="F8" s="19" t="s">
        <v>6</v>
      </c>
      <c r="G8" s="19"/>
    </row>
    <row r="9" spans="1:7">
      <c r="A9" s="2" t="s">
        <v>7</v>
      </c>
      <c r="B9" s="5" t="s">
        <v>8</v>
      </c>
      <c r="C9" s="7" t="s">
        <v>9</v>
      </c>
      <c r="F9" s="8" t="s">
        <v>10</v>
      </c>
      <c r="G9" s="7" t="s">
        <v>11</v>
      </c>
    </row>
    <row r="10" spans="1:7">
      <c r="A10" s="9" t="s">
        <v>12</v>
      </c>
      <c r="B10" s="10">
        <v>6.9729999999999999</v>
      </c>
      <c r="C10" s="10" t="s">
        <v>13</v>
      </c>
      <c r="D10" s="11"/>
      <c r="E10" s="11"/>
      <c r="F10" s="6">
        <v>102.14855495169081</v>
      </c>
      <c r="G10" s="12" t="s">
        <v>13</v>
      </c>
    </row>
    <row r="11" spans="1:7">
      <c r="A11" s="2" t="s">
        <v>14</v>
      </c>
      <c r="B11" s="3">
        <v>8.5310000000000006</v>
      </c>
      <c r="C11" s="3" t="s">
        <v>13</v>
      </c>
      <c r="F11" s="6">
        <v>124.07285911270984</v>
      </c>
      <c r="G11" s="6" t="s">
        <v>13</v>
      </c>
    </row>
    <row r="12" spans="1:7">
      <c r="A12" s="2" t="s">
        <v>15</v>
      </c>
      <c r="B12" s="3">
        <v>12.021000000000001</v>
      </c>
      <c r="C12" s="3" t="s">
        <v>13</v>
      </c>
      <c r="F12" s="6">
        <v>163.09700167785235</v>
      </c>
      <c r="G12" s="6" t="s">
        <v>13</v>
      </c>
    </row>
    <row r="13" spans="1:7">
      <c r="A13" s="2" t="s">
        <v>16</v>
      </c>
      <c r="B13" s="3">
        <v>8.8849999999999998</v>
      </c>
      <c r="C13" s="3" t="s">
        <v>13</v>
      </c>
      <c r="F13" s="6">
        <v>133.05013271604938</v>
      </c>
      <c r="G13" s="6" t="s">
        <v>13</v>
      </c>
    </row>
    <row r="14" spans="1:7">
      <c r="A14" s="2" t="s">
        <v>17</v>
      </c>
      <c r="B14" s="3">
        <v>8.4529999999999994</v>
      </c>
      <c r="C14" s="3" t="s">
        <v>13</v>
      </c>
      <c r="F14" s="6">
        <v>128.48454072681704</v>
      </c>
      <c r="G14" s="6" t="s">
        <v>13</v>
      </c>
    </row>
    <row r="15" spans="1:7">
      <c r="A15" s="2" t="s">
        <v>18</v>
      </c>
      <c r="B15" s="3">
        <v>10.601000000000001</v>
      </c>
      <c r="C15" s="3" t="s">
        <v>13</v>
      </c>
      <c r="F15" s="6">
        <v>158.74670308641979</v>
      </c>
      <c r="G15" s="6" t="s">
        <v>13</v>
      </c>
    </row>
    <row r="16" spans="1:7">
      <c r="A16" s="2" t="s">
        <v>19</v>
      </c>
      <c r="B16" s="3">
        <v>11.159000000000001</v>
      </c>
      <c r="C16" s="3" t="s">
        <v>13</v>
      </c>
      <c r="F16" s="6">
        <v>149.39634713024282</v>
      </c>
      <c r="G16" s="6" t="s">
        <v>13</v>
      </c>
    </row>
    <row r="17" spans="1:7">
      <c r="A17" s="2" t="s">
        <v>20</v>
      </c>
      <c r="B17" s="3">
        <v>11.167999999999999</v>
      </c>
      <c r="C17" s="3" t="s">
        <v>13</v>
      </c>
      <c r="F17" s="6">
        <v>132.80613333333332</v>
      </c>
      <c r="G17" s="6" t="s">
        <v>13</v>
      </c>
    </row>
    <row r="18" spans="1:7">
      <c r="A18" s="2" t="s">
        <v>21</v>
      </c>
      <c r="B18" s="3">
        <v>11.167999999999999</v>
      </c>
      <c r="C18" s="3" t="s">
        <v>13</v>
      </c>
      <c r="F18" s="6">
        <v>126.83731835205992</v>
      </c>
      <c r="G18" s="6" t="s">
        <v>13</v>
      </c>
    </row>
    <row r="19" spans="1:7">
      <c r="A19" s="2" t="s">
        <v>22</v>
      </c>
      <c r="B19" s="3">
        <v>11.167999999999999</v>
      </c>
      <c r="C19" s="3" t="s">
        <v>13</v>
      </c>
      <c r="F19" s="6">
        <v>126.12872998137803</v>
      </c>
      <c r="G19" s="6" t="s">
        <v>13</v>
      </c>
    </row>
    <row r="20" spans="1:7">
      <c r="A20" s="2" t="s">
        <v>23</v>
      </c>
      <c r="B20" s="3">
        <v>11.154999999999999</v>
      </c>
      <c r="C20" s="3" t="s">
        <v>13</v>
      </c>
      <c r="F20" s="6">
        <v>123.90528617216117</v>
      </c>
      <c r="G20" s="6" t="s">
        <v>13</v>
      </c>
    </row>
    <row r="21" spans="1:7">
      <c r="A21" s="2" t="s">
        <v>24</v>
      </c>
      <c r="B21" s="3">
        <v>13.893000000000001</v>
      </c>
      <c r="C21" s="3" t="s">
        <v>13</v>
      </c>
      <c r="F21" s="6">
        <v>135.02815985576925</v>
      </c>
      <c r="G21" s="6" t="s">
        <v>13</v>
      </c>
    </row>
    <row r="22" spans="1:7">
      <c r="A22" s="2" t="s">
        <v>25</v>
      </c>
      <c r="B22" s="3">
        <v>23.477</v>
      </c>
      <c r="C22" s="3" t="s">
        <v>13</v>
      </c>
      <c r="F22" s="6">
        <v>185.39340592447914</v>
      </c>
      <c r="G22" s="6" t="s">
        <v>13</v>
      </c>
    </row>
    <row r="23" spans="1:7">
      <c r="A23" s="2" t="s">
        <v>26</v>
      </c>
      <c r="B23" s="3">
        <v>24.116</v>
      </c>
      <c r="C23" s="3" t="s">
        <v>13</v>
      </c>
      <c r="F23" s="6">
        <v>176.00181829121539</v>
      </c>
      <c r="G23" s="6" t="s">
        <v>13</v>
      </c>
    </row>
    <row r="24" spans="1:7">
      <c r="A24" s="2" t="s">
        <v>27</v>
      </c>
      <c r="B24" s="3">
        <v>21.899000000000001</v>
      </c>
      <c r="C24" s="3" t="s">
        <v>13</v>
      </c>
      <c r="F24" s="6">
        <v>168.32948067173638</v>
      </c>
      <c r="G24" s="6" t="s">
        <v>13</v>
      </c>
    </row>
    <row r="25" spans="1:7">
      <c r="A25" s="2" t="s">
        <v>28</v>
      </c>
      <c r="B25" s="3">
        <v>22.353000000000002</v>
      </c>
      <c r="C25" s="3" t="s">
        <v>13</v>
      </c>
      <c r="F25" s="6">
        <v>165.52546611721613</v>
      </c>
      <c r="G25" s="6" t="s">
        <v>13</v>
      </c>
    </row>
    <row r="26" spans="1:7">
      <c r="A26" s="2" t="s">
        <v>29</v>
      </c>
      <c r="B26" s="3">
        <v>27.541</v>
      </c>
      <c r="C26" s="3" t="s">
        <v>13</v>
      </c>
      <c r="F26" s="6">
        <v>183.14614007675436</v>
      </c>
      <c r="G26" s="6" t="s">
        <v>13</v>
      </c>
    </row>
    <row r="27" spans="1:7">
      <c r="A27" s="2" t="s">
        <v>30</v>
      </c>
      <c r="B27" s="3">
        <v>32.348999999999997</v>
      </c>
      <c r="C27" s="3" t="s">
        <v>13</v>
      </c>
      <c r="F27" s="6">
        <v>220.93310557432429</v>
      </c>
      <c r="G27" s="6" t="s">
        <v>13</v>
      </c>
    </row>
    <row r="28" spans="1:7">
      <c r="A28" s="2" t="s">
        <v>31</v>
      </c>
      <c r="B28" s="3">
        <v>32.18</v>
      </c>
      <c r="C28" s="3" t="s">
        <v>13</v>
      </c>
      <c r="F28" s="6">
        <v>222.78956050228311</v>
      </c>
      <c r="G28" s="6" t="s">
        <v>13</v>
      </c>
    </row>
    <row r="29" spans="1:7">
      <c r="A29" s="2" t="s">
        <v>32</v>
      </c>
      <c r="B29" s="3">
        <v>31.265000000000001</v>
      </c>
      <c r="C29" s="3" t="s">
        <v>13</v>
      </c>
      <c r="F29" s="6">
        <v>215.71605091012515</v>
      </c>
      <c r="G29" s="6" t="s">
        <v>13</v>
      </c>
    </row>
    <row r="30" spans="1:7">
      <c r="A30" s="2" t="s">
        <v>33</v>
      </c>
      <c r="B30" s="3">
        <v>43.898000000000003</v>
      </c>
      <c r="C30" s="3">
        <v>42.728999999999999</v>
      </c>
      <c r="F30" s="6">
        <v>302.87872070534701</v>
      </c>
      <c r="G30" s="6">
        <v>294.81308617747436</v>
      </c>
    </row>
    <row r="31" spans="1:7">
      <c r="A31" s="2" t="s">
        <v>34</v>
      </c>
      <c r="B31" s="3">
        <v>41.072000000000003</v>
      </c>
      <c r="C31" s="3">
        <v>39.820999999999998</v>
      </c>
      <c r="F31" s="6">
        <v>274.0279559955996</v>
      </c>
      <c r="G31" s="6">
        <v>265.6814188668867</v>
      </c>
    </row>
    <row r="32" spans="1:7">
      <c r="A32" s="2" t="s">
        <v>35</v>
      </c>
      <c r="B32" s="3">
        <v>27.454999999999998</v>
      </c>
      <c r="C32" s="3">
        <v>27.227</v>
      </c>
      <c r="F32" s="6">
        <v>177.89285389957263</v>
      </c>
      <c r="G32" s="6">
        <v>176.41554300213673</v>
      </c>
    </row>
    <row r="33" spans="1:7">
      <c r="A33" s="2" t="s">
        <v>36</v>
      </c>
      <c r="B33" s="3">
        <v>24.73</v>
      </c>
      <c r="C33" s="3">
        <v>25.279</v>
      </c>
      <c r="F33" s="6">
        <v>158.20808808016878</v>
      </c>
      <c r="G33" s="6">
        <v>161.72026925105484</v>
      </c>
    </row>
    <row r="34" spans="1:7">
      <c r="A34" s="2" t="s">
        <v>37</v>
      </c>
      <c r="B34" s="3">
        <v>29.734999999999999</v>
      </c>
      <c r="C34" s="3">
        <v>31.152999999999999</v>
      </c>
      <c r="F34" s="6">
        <v>189.62706756046268</v>
      </c>
      <c r="G34" s="6">
        <v>198.66998606729757</v>
      </c>
    </row>
    <row r="35" spans="1:7">
      <c r="A35" s="2" t="s">
        <v>38</v>
      </c>
      <c r="B35" s="3">
        <v>30.751000000000001</v>
      </c>
      <c r="C35" s="3">
        <v>30.731999999999999</v>
      </c>
      <c r="F35" s="6">
        <v>196.36265764860286</v>
      </c>
      <c r="G35" s="6">
        <v>195.98517034700313</v>
      </c>
    </row>
    <row r="36" spans="1:7">
      <c r="A36" s="2" t="s">
        <v>39</v>
      </c>
      <c r="B36" s="3">
        <v>28.724</v>
      </c>
      <c r="C36" s="3">
        <v>29.933</v>
      </c>
      <c r="F36" s="6">
        <v>183.85762331476656</v>
      </c>
      <c r="G36" s="6">
        <v>191.49384150843883</v>
      </c>
    </row>
    <row r="37" spans="1:7">
      <c r="A37" s="2" t="s">
        <v>40</v>
      </c>
      <c r="B37" s="3">
        <v>29.263000000000002</v>
      </c>
      <c r="C37" s="3">
        <v>29.227</v>
      </c>
      <c r="F37" s="6">
        <v>186.9220752078113</v>
      </c>
      <c r="G37" s="6">
        <v>186.38743243953732</v>
      </c>
    </row>
    <row r="38" spans="1:7">
      <c r="A38" s="2" t="s">
        <v>41</v>
      </c>
      <c r="B38" s="3">
        <v>29.300999999999998</v>
      </c>
      <c r="C38" s="3">
        <v>29.795999999999999</v>
      </c>
      <c r="F38" s="6">
        <v>187.59924226308124</v>
      </c>
      <c r="G38" s="6">
        <v>190.61739556962024</v>
      </c>
    </row>
    <row r="39" spans="1:7">
      <c r="A39" s="2" t="s">
        <v>42</v>
      </c>
      <c r="B39" s="3">
        <v>44.11</v>
      </c>
      <c r="C39" s="3">
        <v>42.94</v>
      </c>
      <c r="F39" s="6">
        <v>281.04860790045609</v>
      </c>
      <c r="G39" s="6">
        <v>274.70502637130801</v>
      </c>
    </row>
    <row r="40" spans="1:7">
      <c r="A40" s="2" t="s">
        <v>43</v>
      </c>
      <c r="B40" s="3">
        <v>58.734000000000002</v>
      </c>
      <c r="C40" s="3">
        <v>50.460999999999999</v>
      </c>
      <c r="F40" s="6">
        <v>365.78632354098613</v>
      </c>
      <c r="G40" s="6">
        <v>315.82389035087721</v>
      </c>
    </row>
    <row r="41" spans="1:7">
      <c r="A41" s="2" t="s">
        <v>44</v>
      </c>
      <c r="B41" s="3">
        <v>69.465000000000003</v>
      </c>
      <c r="C41" s="3">
        <v>63.158999999999999</v>
      </c>
      <c r="F41" s="6">
        <v>421.90245155693771</v>
      </c>
      <c r="G41" s="6">
        <v>383.42697222222228</v>
      </c>
    </row>
    <row r="42" spans="1:7">
      <c r="A42" s="2" t="s">
        <v>45</v>
      </c>
      <c r="B42" s="3">
        <v>51.127000000000002</v>
      </c>
      <c r="C42" s="3">
        <v>50.387999999999998</v>
      </c>
      <c r="F42" s="6">
        <v>309.39887971199983</v>
      </c>
      <c r="G42" s="6">
        <v>304.98066167664678</v>
      </c>
    </row>
    <row r="43" spans="1:7">
      <c r="A43" s="2" t="s">
        <v>46</v>
      </c>
      <c r="B43" s="3">
        <v>56.100999999999999</v>
      </c>
      <c r="C43" s="3">
        <v>51.125</v>
      </c>
      <c r="F43" s="6">
        <v>332.90671793801584</v>
      </c>
      <c r="G43" s="6">
        <v>302.20306408382061</v>
      </c>
    </row>
    <row r="44" spans="1:7">
      <c r="A44" s="2" t="s">
        <v>47</v>
      </c>
      <c r="B44" s="3">
        <v>66.563000000000002</v>
      </c>
      <c r="C44" s="3">
        <v>63.863</v>
      </c>
      <c r="F44" s="6">
        <v>377.67433634733828</v>
      </c>
      <c r="G44" s="6">
        <v>362.65274274344569</v>
      </c>
    </row>
    <row r="45" spans="1:7">
      <c r="A45" s="2" t="s">
        <v>48</v>
      </c>
      <c r="B45" s="3">
        <v>64.194999999999993</v>
      </c>
      <c r="C45" s="3">
        <v>61.274999999999999</v>
      </c>
      <c r="F45" s="6">
        <v>351.97902850183658</v>
      </c>
      <c r="G45" s="6">
        <v>335.69788279132791</v>
      </c>
    </row>
    <row r="46" spans="1:7">
      <c r="A46" s="2" t="s">
        <v>49</v>
      </c>
      <c r="B46" s="3">
        <v>49.265999999999998</v>
      </c>
      <c r="C46" s="3">
        <v>49.05</v>
      </c>
      <c r="F46" s="6">
        <v>261.37755918007412</v>
      </c>
      <c r="G46" s="6">
        <v>260.25895669291339</v>
      </c>
    </row>
    <row r="47" spans="1:7">
      <c r="A47" s="2" t="s">
        <v>50</v>
      </c>
      <c r="B47" s="3">
        <v>48.555999999999997</v>
      </c>
      <c r="C47" s="3">
        <v>49.14</v>
      </c>
      <c r="F47" s="6">
        <v>246.86105907773208</v>
      </c>
      <c r="G47" s="6">
        <v>249.5995100502513</v>
      </c>
    </row>
    <row r="48" spans="1:7">
      <c r="A48" s="2" t="s">
        <v>51</v>
      </c>
      <c r="B48" s="3">
        <v>80.775999999999996</v>
      </c>
      <c r="C48" s="3">
        <v>78.444999999999993</v>
      </c>
      <c r="F48" s="6">
        <v>360.43025665637987</v>
      </c>
      <c r="G48" s="6">
        <v>350.17276026378619</v>
      </c>
    </row>
    <row r="49" spans="1:7">
      <c r="A49" s="2" t="s">
        <v>52</v>
      </c>
      <c r="B49" s="3">
        <v>93.272000000000006</v>
      </c>
      <c r="C49" s="3">
        <v>90.156000000000006</v>
      </c>
      <c r="F49" s="6">
        <v>358.66707208424765</v>
      </c>
      <c r="G49" s="6">
        <v>346.27972286153641</v>
      </c>
    </row>
    <row r="50" spans="1:7">
      <c r="A50" s="2" t="s">
        <v>53</v>
      </c>
      <c r="B50" s="3">
        <v>55.942</v>
      </c>
      <c r="C50" s="3">
        <v>55.542999999999999</v>
      </c>
      <c r="F50" s="6">
        <v>193.96591285637166</v>
      </c>
      <c r="G50" s="6">
        <v>192.29335327289604</v>
      </c>
    </row>
    <row r="51" spans="1:7">
      <c r="A51" s="2" t="s">
        <v>54</v>
      </c>
      <c r="B51" s="3">
        <v>63.610999999999997</v>
      </c>
      <c r="C51" s="3">
        <v>64.072000000000003</v>
      </c>
      <c r="F51" s="6">
        <v>210.11648710041433</v>
      </c>
      <c r="G51" s="6">
        <v>211.86551486242629</v>
      </c>
    </row>
    <row r="52" spans="1:7">
      <c r="A52" s="2" t="s">
        <v>55</v>
      </c>
      <c r="B52" s="3">
        <v>59.29</v>
      </c>
      <c r="C52" s="3">
        <v>60.293999999999997</v>
      </c>
      <c r="F52" s="6">
        <v>185.11865752032145</v>
      </c>
      <c r="G52" s="6">
        <v>188.06356380695544</v>
      </c>
    </row>
    <row r="53" spans="1:7">
      <c r="A53" s="2" t="s">
        <v>56</v>
      </c>
      <c r="B53" s="3">
        <v>61.886000000000003</v>
      </c>
      <c r="C53" s="3">
        <v>62.171999999999997</v>
      </c>
      <c r="F53" s="6">
        <v>178.58291885550156</v>
      </c>
      <c r="G53" s="6">
        <v>179.57273995387928</v>
      </c>
    </row>
    <row r="54" spans="1:7">
      <c r="A54" s="2" t="s">
        <v>57</v>
      </c>
      <c r="B54" s="3">
        <v>89.83</v>
      </c>
      <c r="C54" s="3">
        <v>88.465999999999994</v>
      </c>
      <c r="F54" s="6">
        <v>231.10821577564138</v>
      </c>
      <c r="G54" s="6">
        <v>226.96966356316003</v>
      </c>
    </row>
    <row r="55" spans="1:7">
      <c r="A55" s="2" t="s">
        <v>58</v>
      </c>
      <c r="B55" s="3">
        <v>99.174000000000007</v>
      </c>
      <c r="C55" s="3">
        <v>96.757999999999996</v>
      </c>
      <c r="F55" s="6">
        <v>223.84196085199707</v>
      </c>
      <c r="G55" s="6">
        <v>218.50748802166621</v>
      </c>
    </row>
    <row r="56" spans="1:7">
      <c r="A56" s="2" t="s">
        <v>59</v>
      </c>
      <c r="B56" s="3">
        <v>78.948999999999998</v>
      </c>
      <c r="C56" s="3">
        <v>78.655000000000001</v>
      </c>
      <c r="F56" s="6">
        <v>163.05932348176808</v>
      </c>
      <c r="G56" s="6">
        <v>162.28993435807345</v>
      </c>
    </row>
    <row r="57" spans="1:7">
      <c r="A57" s="2" t="s">
        <v>60</v>
      </c>
      <c r="B57" s="3">
        <v>67.057000000000002</v>
      </c>
      <c r="C57" s="3">
        <v>65.819999999999993</v>
      </c>
      <c r="F57" s="6">
        <v>135.7797822278213</v>
      </c>
      <c r="G57" s="6">
        <v>133.05357009412219</v>
      </c>
    </row>
    <row r="58" spans="1:7">
      <c r="A58" s="2" t="s">
        <v>61</v>
      </c>
      <c r="B58" s="3">
        <v>72.173000000000002</v>
      </c>
      <c r="C58" s="3">
        <v>71.900999999999996</v>
      </c>
      <c r="F58" s="6">
        <v>144.26110941467073</v>
      </c>
      <c r="G58" s="6">
        <v>143.62431310308492</v>
      </c>
    </row>
    <row r="59" spans="1:7">
      <c r="A59" s="2" t="s">
        <v>62</v>
      </c>
      <c r="B59" s="3">
        <v>62.448999999999998</v>
      </c>
      <c r="C59" s="3">
        <v>61.32</v>
      </c>
      <c r="F59" s="6">
        <v>121.85822522362321</v>
      </c>
      <c r="G59" s="6">
        <v>119.56394700541574</v>
      </c>
    </row>
    <row r="60" spans="1:7">
      <c r="A60" s="2" t="s">
        <v>63</v>
      </c>
      <c r="B60" s="3">
        <v>64.281000000000006</v>
      </c>
      <c r="C60" s="3">
        <v>60.988</v>
      </c>
      <c r="F60" s="6">
        <v>125.99169865906508</v>
      </c>
      <c r="G60" s="6">
        <v>119.52387315590302</v>
      </c>
    </row>
    <row r="61" spans="1:7">
      <c r="A61" s="2" t="s">
        <v>64</v>
      </c>
      <c r="B61" s="3">
        <v>62.286999999999999</v>
      </c>
      <c r="C61" s="3">
        <v>61.649000000000001</v>
      </c>
      <c r="F61" s="6">
        <v>125.76042552233883</v>
      </c>
      <c r="G61" s="6">
        <v>124.39776972085853</v>
      </c>
    </row>
    <row r="62" spans="1:7">
      <c r="A62" s="2" t="s">
        <v>65</v>
      </c>
      <c r="B62" s="3">
        <v>81.085999999999999</v>
      </c>
      <c r="C62" s="3">
        <v>77.837000000000003</v>
      </c>
      <c r="F62" s="6">
        <v>158.66401223682357</v>
      </c>
      <c r="G62" s="6">
        <v>152.72871602275364</v>
      </c>
    </row>
    <row r="63" spans="1:7">
      <c r="A63" s="2" t="s">
        <v>66</v>
      </c>
      <c r="B63" s="3">
        <v>117.937</v>
      </c>
      <c r="C63" s="3">
        <v>114.59958333333334</v>
      </c>
      <c r="F63" s="6">
        <v>222.94468063475713</v>
      </c>
      <c r="G63" s="6">
        <v>216.42485994512811</v>
      </c>
    </row>
    <row r="64" spans="1:7">
      <c r="A64" s="2" t="s">
        <v>67</v>
      </c>
      <c r="B64" s="3">
        <v>129.113</v>
      </c>
      <c r="C64" s="3">
        <v>124.91116666666666</v>
      </c>
      <c r="F64" s="6">
        <v>232.80509420500007</v>
      </c>
      <c r="G64" s="6">
        <v>225.14875948268624</v>
      </c>
    </row>
    <row r="65" spans="1:7">
      <c r="A65" s="2" t="s">
        <v>68</v>
      </c>
      <c r="B65" s="3">
        <v>120.879</v>
      </c>
      <c r="C65" s="3">
        <v>119.08516666666667</v>
      </c>
      <c r="F65" s="6">
        <v>209.92110934821417</v>
      </c>
      <c r="G65" s="6">
        <v>207.02778842579639</v>
      </c>
    </row>
    <row r="66" spans="1:7">
      <c r="A66" s="2" t="s">
        <v>69</v>
      </c>
      <c r="B66" s="3">
        <v>106.066</v>
      </c>
      <c r="C66" s="3">
        <v>104.87516666666666</v>
      </c>
      <c r="F66" s="6">
        <v>183.94509210813692</v>
      </c>
      <c r="G66" s="6">
        <v>181.91615916061656</v>
      </c>
    </row>
    <row r="67" spans="1:7">
      <c r="A67" s="2" t="s">
        <v>70</v>
      </c>
      <c r="B67" s="3">
        <v>103.57299999999999</v>
      </c>
      <c r="C67" s="3">
        <v>102.72066666666666</v>
      </c>
      <c r="F67" s="6">
        <v>178.50276257515176</v>
      </c>
      <c r="G67" s="6">
        <v>177.17281607805236</v>
      </c>
    </row>
    <row r="68" spans="1:7">
      <c r="A68" s="2" t="s">
        <v>71</v>
      </c>
      <c r="B68" s="3">
        <v>86.712999999999994</v>
      </c>
      <c r="C68" s="3">
        <v>85.283166666666673</v>
      </c>
      <c r="F68" s="6">
        <v>147.56471744180882</v>
      </c>
      <c r="G68" s="6">
        <v>145.02642588303692</v>
      </c>
    </row>
    <row r="69" spans="1:7">
      <c r="A69" s="2" t="s">
        <v>72</v>
      </c>
      <c r="B69" s="3">
        <v>104.90300000000001</v>
      </c>
      <c r="C69" s="3">
        <v>107.05149999999999</v>
      </c>
      <c r="F69" s="6">
        <v>175.49166666666667</v>
      </c>
      <c r="G69" s="6">
        <v>179.48333333333335</v>
      </c>
    </row>
    <row r="70" spans="1:7">
      <c r="A70" s="2" t="s">
        <v>73</v>
      </c>
      <c r="B70" s="3">
        <v>133.19800000000001</v>
      </c>
      <c r="C70" s="3">
        <v>134.71683333333331</v>
      </c>
      <c r="F70" s="6">
        <v>215.7833333333333</v>
      </c>
      <c r="G70" s="6">
        <v>218.33333333333334</v>
      </c>
    </row>
    <row r="71" spans="1:7">
      <c r="A71" s="2" t="s">
        <v>74</v>
      </c>
      <c r="B71" s="3">
        <v>103.89400000000001</v>
      </c>
      <c r="C71" s="3">
        <v>105.87191666666666</v>
      </c>
      <c r="F71" s="13">
        <v>164.90833333333333</v>
      </c>
      <c r="G71" s="13">
        <v>167.70000000000005</v>
      </c>
    </row>
    <row r="72" spans="1:7">
      <c r="A72" s="2" t="s">
        <v>75</v>
      </c>
      <c r="B72" s="3">
        <v>103.224</v>
      </c>
      <c r="C72" s="3">
        <v>103.57933333333335</v>
      </c>
      <c r="F72" s="13">
        <v>163.60833333333332</v>
      </c>
      <c r="G72" s="13">
        <v>164.09166666666667</v>
      </c>
    </row>
    <row r="73" spans="1:7">
      <c r="A73" s="2" t="s">
        <v>76</v>
      </c>
      <c r="B73" s="3">
        <v>74.974000000000004</v>
      </c>
      <c r="C73" s="3">
        <v>75.076916666666662</v>
      </c>
      <c r="F73" s="13">
        <v>121.85833333333333</v>
      </c>
      <c r="G73" s="13">
        <v>121.94166666666665</v>
      </c>
    </row>
    <row r="74" spans="1:7">
      <c r="A74" s="2" t="s">
        <v>77</v>
      </c>
      <c r="B74" s="3">
        <v>71.38</v>
      </c>
      <c r="C74" s="3">
        <v>72.11066666666666</v>
      </c>
      <c r="F74" s="6">
        <v>114.81666666666666</v>
      </c>
      <c r="G74" s="6">
        <v>116.04166666666664</v>
      </c>
    </row>
    <row r="75" spans="1:7">
      <c r="A75" s="2" t="s">
        <v>78</v>
      </c>
      <c r="B75" s="3">
        <v>82.293999999999997</v>
      </c>
      <c r="C75" s="3">
        <v>83.970916666666668</v>
      </c>
      <c r="D75" s="3"/>
      <c r="E75" s="3"/>
      <c r="F75" s="6">
        <v>125.28333333333335</v>
      </c>
      <c r="G75" s="6">
        <v>127.86666666666667</v>
      </c>
    </row>
    <row r="76" spans="1:7">
      <c r="A76" s="2" t="s">
        <v>79</v>
      </c>
      <c r="B76" s="3">
        <v>71.566000000000003</v>
      </c>
      <c r="C76" s="3">
        <v>72.566499999999991</v>
      </c>
      <c r="D76" s="3"/>
      <c r="E76" s="3"/>
      <c r="F76" s="6">
        <v>107.70833333333336</v>
      </c>
      <c r="G76" s="6">
        <v>109.17500000000001</v>
      </c>
    </row>
    <row r="77" spans="1:7">
      <c r="A77" s="2" t="s">
        <v>80</v>
      </c>
      <c r="B77" s="3">
        <v>70.647000000000006</v>
      </c>
      <c r="C77" s="3">
        <v>71.672000000000011</v>
      </c>
      <c r="D77" s="3"/>
      <c r="E77" s="3"/>
      <c r="F77" s="6">
        <v>109.08333333333333</v>
      </c>
      <c r="G77" s="6">
        <v>110.53333333333335</v>
      </c>
    </row>
    <row r="78" spans="1:7">
      <c r="A78" s="2" t="s">
        <v>81</v>
      </c>
      <c r="B78" s="3">
        <v>80.733999999999995</v>
      </c>
      <c r="C78" s="3">
        <v>81.050333333333342</v>
      </c>
      <c r="D78" s="3"/>
      <c r="E78" s="3"/>
      <c r="F78" s="6">
        <v>118.075</v>
      </c>
      <c r="G78" s="6">
        <v>118.59166666666668</v>
      </c>
    </row>
    <row r="79" spans="1:7">
      <c r="A79" s="4">
        <v>2004</v>
      </c>
      <c r="B79" s="3">
        <v>130.10599999999999</v>
      </c>
      <c r="C79" s="3">
        <v>128.97191666666669</v>
      </c>
      <c r="D79" s="3"/>
      <c r="E79" s="3"/>
      <c r="F79" s="6">
        <v>179.06666666666669</v>
      </c>
      <c r="G79" s="6">
        <v>177.66666666666666</v>
      </c>
    </row>
    <row r="80" spans="1:7">
      <c r="A80" s="4">
        <v>2005</v>
      </c>
      <c r="B80" s="3">
        <v>167.08699999999999</v>
      </c>
      <c r="C80" s="3">
        <v>168.22674999999995</v>
      </c>
      <c r="D80" s="3"/>
      <c r="E80" s="3"/>
      <c r="F80" s="6">
        <v>213.83333333333329</v>
      </c>
      <c r="G80" s="6">
        <v>215.47499999999999</v>
      </c>
    </row>
    <row r="81" spans="1:7">
      <c r="A81" s="4">
        <v>2006</v>
      </c>
      <c r="B81" s="3">
        <v>305.29500000000002</v>
      </c>
      <c r="C81" s="3">
        <v>308.93508333333335</v>
      </c>
      <c r="D81" s="3"/>
      <c r="E81" s="3"/>
      <c r="F81" s="6">
        <v>373.75000000000006</v>
      </c>
      <c r="G81" s="6">
        <v>378.64166666666665</v>
      </c>
    </row>
    <row r="82" spans="1:7">
      <c r="A82" s="4">
        <v>2007</v>
      </c>
      <c r="B82" s="3">
        <v>323.24599999999998</v>
      </c>
      <c r="C82" s="3">
        <v>322.17191666666668</v>
      </c>
      <c r="D82" s="3"/>
      <c r="E82" s="3"/>
      <c r="F82" s="6">
        <v>377.66666666666669</v>
      </c>
      <c r="G82" s="6">
        <v>376.82499999999999</v>
      </c>
    </row>
    <row r="83" spans="1:7">
      <c r="A83" s="4">
        <v>2008</v>
      </c>
      <c r="B83" s="3">
        <v>315.31599999999997</v>
      </c>
      <c r="C83" s="3">
        <v>313.35833333333335</v>
      </c>
      <c r="D83" s="3"/>
      <c r="E83" s="3"/>
      <c r="F83" s="6">
        <v>333.67500000000007</v>
      </c>
      <c r="G83" s="6">
        <v>331.46666666666664</v>
      </c>
    </row>
    <row r="84" spans="1:7">
      <c r="A84" s="4">
        <v>2009</v>
      </c>
      <c r="B84" s="3">
        <v>234.21700000000001</v>
      </c>
      <c r="C84" s="3">
        <v>235.41708333333335</v>
      </c>
      <c r="D84" s="3"/>
      <c r="E84" s="3"/>
      <c r="F84" s="6">
        <v>272.10833333333335</v>
      </c>
      <c r="G84" s="6">
        <v>274.25</v>
      </c>
    </row>
    <row r="85" spans="1:7">
      <c r="A85" s="4">
        <v>2010</v>
      </c>
      <c r="B85" s="3">
        <v>341.97800000000001</v>
      </c>
      <c r="C85" s="3">
        <v>342.51058333333327</v>
      </c>
      <c r="D85" s="3"/>
      <c r="E85" s="3"/>
      <c r="F85" s="6">
        <v>373.68333333333334</v>
      </c>
      <c r="G85" s="6">
        <v>374.50833333333338</v>
      </c>
    </row>
    <row r="86" spans="1:7">
      <c r="A86" s="4">
        <v>2011</v>
      </c>
      <c r="B86" s="3">
        <v>399.65600000000001</v>
      </c>
      <c r="C86" s="3">
        <v>400.50008333333329</v>
      </c>
      <c r="D86" s="3"/>
      <c r="E86" s="3"/>
      <c r="F86" s="6">
        <v>402.5916666666667</v>
      </c>
      <c r="G86" s="6">
        <v>403.00000000000006</v>
      </c>
    </row>
    <row r="87" spans="1:7">
      <c r="A87" s="4">
        <v>2012</v>
      </c>
      <c r="B87" s="3">
        <v>360.59300000000002</v>
      </c>
      <c r="C87" s="3">
        <v>361.4495</v>
      </c>
      <c r="D87" s="3"/>
      <c r="E87" s="3"/>
      <c r="F87" s="6">
        <v>360.55833333333334</v>
      </c>
      <c r="G87" s="6">
        <v>361.39166666666671</v>
      </c>
    </row>
    <row r="88" spans="1:7">
      <c r="A88" s="4">
        <v>2013</v>
      </c>
      <c r="B88" s="3">
        <v>332.12</v>
      </c>
      <c r="C88" s="3">
        <v>334.11402499999991</v>
      </c>
      <c r="D88" s="3"/>
      <c r="E88" s="3"/>
      <c r="F88" s="6">
        <v>330.27499999999992</v>
      </c>
      <c r="G88" s="6">
        <v>332.07499999999999</v>
      </c>
    </row>
    <row r="89" spans="1:7">
      <c r="A89" s="4">
        <v>2014</v>
      </c>
      <c r="B89" s="3">
        <v>311.255</v>
      </c>
      <c r="C89" s="3">
        <v>311.99608333333339</v>
      </c>
      <c r="D89" s="3"/>
      <c r="E89" s="3"/>
      <c r="F89" s="6">
        <v>306.375</v>
      </c>
      <c r="G89" s="6">
        <v>307.20000000000005</v>
      </c>
    </row>
    <row r="90" spans="1:7">
      <c r="A90" s="14" t="s">
        <v>85</v>
      </c>
      <c r="B90" s="3">
        <v>258.483</v>
      </c>
      <c r="C90" s="3">
        <v>261.02499999999998</v>
      </c>
      <c r="D90" s="3"/>
      <c r="E90" s="3"/>
      <c r="F90" s="6">
        <v>272.02222222222224</v>
      </c>
      <c r="G90" s="6">
        <v>274.3</v>
      </c>
    </row>
    <row r="91" spans="1:7">
      <c r="A91" s="14" t="s">
        <v>86</v>
      </c>
      <c r="B91" s="3">
        <v>314.91800000000001</v>
      </c>
      <c r="C91" s="3">
        <v>316.52977777777784</v>
      </c>
      <c r="D91" s="3"/>
      <c r="E91" s="3"/>
      <c r="F91" s="6">
        <v>307.48571428571421</v>
      </c>
      <c r="G91" s="6">
        <v>310.32857142857148</v>
      </c>
    </row>
    <row r="92" spans="1:7">
      <c r="A92" s="4" t="s">
        <v>83</v>
      </c>
      <c r="B92" s="5"/>
      <c r="C92" s="5"/>
    </row>
    <row r="93" spans="1:7">
      <c r="A93" s="15" t="s">
        <v>87</v>
      </c>
      <c r="B93" s="6">
        <v>-17.920538044824362</v>
      </c>
      <c r="C93" s="6">
        <v>-17.535404778486718</v>
      </c>
      <c r="F93" s="6">
        <v>-11.533378760659907</v>
      </c>
      <c r="G93" s="6">
        <v>-11.609814482345914</v>
      </c>
    </row>
    <row r="94" spans="1:7">
      <c r="A94" s="20" t="s">
        <v>84</v>
      </c>
      <c r="B94" s="20"/>
      <c r="C94" s="20"/>
      <c r="D94" s="20"/>
      <c r="E94" s="20"/>
      <c r="F94" s="20"/>
      <c r="G94" s="20"/>
    </row>
    <row r="95" spans="1:7">
      <c r="A95" s="21"/>
      <c r="B95" s="21"/>
      <c r="C95" s="21"/>
      <c r="D95" s="21"/>
      <c r="E95" s="21"/>
      <c r="F95" s="21"/>
      <c r="G95" s="21"/>
    </row>
    <row r="96" spans="1:7">
      <c r="A96" s="2" t="s">
        <v>82</v>
      </c>
      <c r="B96" s="5"/>
      <c r="C96" s="5"/>
    </row>
    <row r="97" spans="1:4">
      <c r="B97" s="5"/>
      <c r="C97" s="5"/>
    </row>
    <row r="100" spans="1:4">
      <c r="A100" s="2" t="s">
        <v>7</v>
      </c>
      <c r="B100" s="5" t="s">
        <v>8</v>
      </c>
      <c r="C100" s="5" t="s">
        <v>88</v>
      </c>
      <c r="D100" s="5" t="s">
        <v>89</v>
      </c>
    </row>
    <row r="101" spans="1:4">
      <c r="A101" s="9" t="s">
        <v>12</v>
      </c>
      <c r="B101" s="22">
        <v>6.9729999999999999</v>
      </c>
      <c r="C101" s="25">
        <v>1935</v>
      </c>
      <c r="D101" s="24">
        <f>ROUND(B101,0)</f>
        <v>7</v>
      </c>
    </row>
    <row r="102" spans="1:4">
      <c r="A102" s="2" t="s">
        <v>14</v>
      </c>
      <c r="B102" s="23">
        <v>8.5310000000000006</v>
      </c>
      <c r="C102" s="25">
        <v>1936</v>
      </c>
      <c r="D102" s="24">
        <f t="shared" ref="D102:D165" si="0">ROUND(B102,0)</f>
        <v>9</v>
      </c>
    </row>
    <row r="103" spans="1:4">
      <c r="A103" s="2" t="s">
        <v>15</v>
      </c>
      <c r="B103" s="23">
        <v>12.021000000000001</v>
      </c>
      <c r="C103" s="25">
        <v>1937</v>
      </c>
      <c r="D103" s="24">
        <f t="shared" si="0"/>
        <v>12</v>
      </c>
    </row>
    <row r="104" spans="1:4">
      <c r="A104" s="2" t="s">
        <v>16</v>
      </c>
      <c r="B104" s="23">
        <v>8.8849999999999998</v>
      </c>
      <c r="C104" s="25">
        <v>1938</v>
      </c>
      <c r="D104" s="24">
        <f t="shared" si="0"/>
        <v>9</v>
      </c>
    </row>
    <row r="105" spans="1:4">
      <c r="A105" s="2" t="s">
        <v>17</v>
      </c>
      <c r="B105" s="23">
        <v>8.4529999999999994</v>
      </c>
      <c r="C105" s="25">
        <v>1939</v>
      </c>
      <c r="D105" s="24">
        <f t="shared" si="0"/>
        <v>8</v>
      </c>
    </row>
    <row r="106" spans="1:4">
      <c r="A106" s="2" t="s">
        <v>18</v>
      </c>
      <c r="B106" s="23">
        <v>10.601000000000001</v>
      </c>
      <c r="C106" s="25">
        <v>1940</v>
      </c>
      <c r="D106" s="24">
        <f t="shared" si="0"/>
        <v>11</v>
      </c>
    </row>
    <row r="107" spans="1:4">
      <c r="A107" s="2" t="s">
        <v>19</v>
      </c>
      <c r="B107" s="23">
        <v>11.159000000000001</v>
      </c>
      <c r="C107" s="25">
        <v>1941</v>
      </c>
      <c r="D107" s="24">
        <f t="shared" si="0"/>
        <v>11</v>
      </c>
    </row>
    <row r="108" spans="1:4">
      <c r="A108" s="2" t="s">
        <v>20</v>
      </c>
      <c r="B108" s="23">
        <v>11.167999999999999</v>
      </c>
      <c r="C108" s="25">
        <v>1942</v>
      </c>
      <c r="D108" s="24">
        <f t="shared" si="0"/>
        <v>11</v>
      </c>
    </row>
    <row r="109" spans="1:4">
      <c r="A109" s="2" t="s">
        <v>21</v>
      </c>
      <c r="B109" s="23">
        <v>11.167999999999999</v>
      </c>
      <c r="C109" s="25">
        <v>1943</v>
      </c>
      <c r="D109" s="24">
        <f t="shared" si="0"/>
        <v>11</v>
      </c>
    </row>
    <row r="110" spans="1:4">
      <c r="A110" s="2" t="s">
        <v>22</v>
      </c>
      <c r="B110" s="23">
        <v>11.167999999999999</v>
      </c>
      <c r="C110" s="25">
        <v>1944</v>
      </c>
      <c r="D110" s="24">
        <f t="shared" si="0"/>
        <v>11</v>
      </c>
    </row>
    <row r="111" spans="1:4">
      <c r="A111" s="2" t="s">
        <v>23</v>
      </c>
      <c r="B111" s="23">
        <v>11.154999999999999</v>
      </c>
      <c r="C111" s="25">
        <v>1945</v>
      </c>
      <c r="D111" s="24">
        <f t="shared" si="0"/>
        <v>11</v>
      </c>
    </row>
    <row r="112" spans="1:4">
      <c r="A112" s="2" t="s">
        <v>24</v>
      </c>
      <c r="B112" s="23">
        <v>13.893000000000001</v>
      </c>
      <c r="C112" s="25">
        <v>1946</v>
      </c>
      <c r="D112" s="24">
        <f t="shared" si="0"/>
        <v>14</v>
      </c>
    </row>
    <row r="113" spans="1:4">
      <c r="A113" s="2" t="s">
        <v>25</v>
      </c>
      <c r="B113" s="23">
        <v>23.477</v>
      </c>
      <c r="C113" s="25">
        <v>1947</v>
      </c>
      <c r="D113" s="24">
        <f t="shared" si="0"/>
        <v>23</v>
      </c>
    </row>
    <row r="114" spans="1:4">
      <c r="A114" s="2" t="s">
        <v>26</v>
      </c>
      <c r="B114" s="23">
        <v>24.116</v>
      </c>
      <c r="C114" s="25">
        <v>1948</v>
      </c>
      <c r="D114" s="24">
        <f t="shared" si="0"/>
        <v>24</v>
      </c>
    </row>
    <row r="115" spans="1:4">
      <c r="A115" s="2" t="s">
        <v>27</v>
      </c>
      <c r="B115" s="23">
        <v>21.899000000000001</v>
      </c>
      <c r="C115" s="25">
        <v>1949</v>
      </c>
      <c r="D115" s="24">
        <f t="shared" si="0"/>
        <v>22</v>
      </c>
    </row>
    <row r="116" spans="1:4">
      <c r="A116" s="2" t="s">
        <v>28</v>
      </c>
      <c r="B116" s="23">
        <v>22.353000000000002</v>
      </c>
      <c r="C116" s="25">
        <v>1950</v>
      </c>
      <c r="D116" s="24">
        <f t="shared" si="0"/>
        <v>22</v>
      </c>
    </row>
    <row r="117" spans="1:4">
      <c r="A117" s="2" t="s">
        <v>29</v>
      </c>
      <c r="B117" s="23">
        <v>27.541</v>
      </c>
      <c r="C117" s="25">
        <v>1951</v>
      </c>
      <c r="D117" s="24">
        <f t="shared" si="0"/>
        <v>28</v>
      </c>
    </row>
    <row r="118" spans="1:4">
      <c r="A118" s="2" t="s">
        <v>30</v>
      </c>
      <c r="B118" s="23">
        <v>32.348999999999997</v>
      </c>
      <c r="C118" s="25">
        <v>1952</v>
      </c>
      <c r="D118" s="24">
        <f t="shared" si="0"/>
        <v>32</v>
      </c>
    </row>
    <row r="119" spans="1:4">
      <c r="A119" s="2" t="s">
        <v>31</v>
      </c>
      <c r="B119" s="23">
        <v>32.18</v>
      </c>
      <c r="C119" s="25">
        <v>1953</v>
      </c>
      <c r="D119" s="24">
        <f t="shared" si="0"/>
        <v>32</v>
      </c>
    </row>
    <row r="120" spans="1:4">
      <c r="A120" s="2" t="s">
        <v>32</v>
      </c>
      <c r="B120" s="23">
        <v>31.265000000000001</v>
      </c>
      <c r="C120" s="25">
        <v>1954</v>
      </c>
      <c r="D120" s="24">
        <f t="shared" si="0"/>
        <v>31</v>
      </c>
    </row>
    <row r="121" spans="1:4">
      <c r="A121" s="2" t="s">
        <v>33</v>
      </c>
      <c r="B121" s="23">
        <v>43.898000000000003</v>
      </c>
      <c r="C121" s="25">
        <v>1955</v>
      </c>
      <c r="D121" s="24">
        <f t="shared" si="0"/>
        <v>44</v>
      </c>
    </row>
    <row r="122" spans="1:4">
      <c r="A122" s="2" t="s">
        <v>34</v>
      </c>
      <c r="B122" s="23">
        <v>41.072000000000003</v>
      </c>
      <c r="C122" s="25">
        <v>1956</v>
      </c>
      <c r="D122" s="24">
        <f t="shared" si="0"/>
        <v>41</v>
      </c>
    </row>
    <row r="123" spans="1:4">
      <c r="A123" s="2" t="s">
        <v>35</v>
      </c>
      <c r="B123" s="23">
        <v>27.454999999999998</v>
      </c>
      <c r="C123" s="25">
        <v>1957</v>
      </c>
      <c r="D123" s="24">
        <f t="shared" si="0"/>
        <v>27</v>
      </c>
    </row>
    <row r="124" spans="1:4">
      <c r="A124" s="2" t="s">
        <v>36</v>
      </c>
      <c r="B124" s="23">
        <v>24.73</v>
      </c>
      <c r="C124" s="25">
        <v>1958</v>
      </c>
      <c r="D124" s="24">
        <f t="shared" si="0"/>
        <v>25</v>
      </c>
    </row>
    <row r="125" spans="1:4">
      <c r="A125" s="2" t="s">
        <v>37</v>
      </c>
      <c r="B125" s="23">
        <v>29.734999999999999</v>
      </c>
      <c r="C125" s="25">
        <v>1959</v>
      </c>
      <c r="D125" s="24">
        <f t="shared" si="0"/>
        <v>30</v>
      </c>
    </row>
    <row r="126" spans="1:4">
      <c r="A126" s="2" t="s">
        <v>38</v>
      </c>
      <c r="B126" s="23">
        <v>30.751000000000001</v>
      </c>
      <c r="C126" s="25">
        <v>1960</v>
      </c>
      <c r="D126" s="24">
        <f t="shared" si="0"/>
        <v>31</v>
      </c>
    </row>
    <row r="127" spans="1:4">
      <c r="A127" s="2" t="s">
        <v>39</v>
      </c>
      <c r="B127" s="23">
        <v>28.724</v>
      </c>
      <c r="C127" s="25">
        <v>1961</v>
      </c>
      <c r="D127" s="24">
        <f t="shared" si="0"/>
        <v>29</v>
      </c>
    </row>
    <row r="128" spans="1:4">
      <c r="A128" s="2" t="s">
        <v>40</v>
      </c>
      <c r="B128" s="23">
        <v>29.263000000000002</v>
      </c>
      <c r="C128" s="25">
        <v>1962</v>
      </c>
      <c r="D128" s="24">
        <f t="shared" si="0"/>
        <v>29</v>
      </c>
    </row>
    <row r="129" spans="1:4">
      <c r="A129" s="2" t="s">
        <v>41</v>
      </c>
      <c r="B129" s="23">
        <v>29.300999999999998</v>
      </c>
      <c r="C129" s="25">
        <v>1963</v>
      </c>
      <c r="D129" s="24">
        <f t="shared" si="0"/>
        <v>29</v>
      </c>
    </row>
    <row r="130" spans="1:4">
      <c r="A130" s="2" t="s">
        <v>42</v>
      </c>
      <c r="B130" s="23">
        <v>44.11</v>
      </c>
      <c r="C130" s="25">
        <v>1964</v>
      </c>
      <c r="D130" s="24">
        <f t="shared" si="0"/>
        <v>44</v>
      </c>
    </row>
    <row r="131" spans="1:4">
      <c r="A131" s="2" t="s">
        <v>43</v>
      </c>
      <c r="B131" s="23">
        <v>58.734000000000002</v>
      </c>
      <c r="C131" s="25">
        <v>1965</v>
      </c>
      <c r="D131" s="24">
        <f t="shared" si="0"/>
        <v>59</v>
      </c>
    </row>
    <row r="132" spans="1:4">
      <c r="A132" s="2" t="s">
        <v>44</v>
      </c>
      <c r="B132" s="23">
        <v>69.465000000000003</v>
      </c>
      <c r="C132" s="25">
        <v>1966</v>
      </c>
      <c r="D132" s="24">
        <f t="shared" si="0"/>
        <v>69</v>
      </c>
    </row>
    <row r="133" spans="1:4">
      <c r="A133" s="2" t="s">
        <v>45</v>
      </c>
      <c r="B133" s="23">
        <v>51.127000000000002</v>
      </c>
      <c r="C133" s="25">
        <v>1967</v>
      </c>
      <c r="D133" s="24">
        <f t="shared" si="0"/>
        <v>51</v>
      </c>
    </row>
    <row r="134" spans="1:4">
      <c r="A134" s="2" t="s">
        <v>46</v>
      </c>
      <c r="B134" s="23">
        <v>56.100999999999999</v>
      </c>
      <c r="C134" s="25">
        <v>1968</v>
      </c>
      <c r="D134" s="24">
        <f t="shared" si="0"/>
        <v>56</v>
      </c>
    </row>
    <row r="135" spans="1:4">
      <c r="A135" s="2" t="s">
        <v>47</v>
      </c>
      <c r="B135" s="23">
        <v>66.563000000000002</v>
      </c>
      <c r="C135" s="25">
        <v>1969</v>
      </c>
      <c r="D135" s="24">
        <f t="shared" si="0"/>
        <v>67</v>
      </c>
    </row>
    <row r="136" spans="1:4">
      <c r="A136" s="2" t="s">
        <v>48</v>
      </c>
      <c r="B136" s="23">
        <v>64.194999999999993</v>
      </c>
      <c r="C136" s="25">
        <v>1970</v>
      </c>
      <c r="D136" s="24">
        <f t="shared" si="0"/>
        <v>64</v>
      </c>
    </row>
    <row r="137" spans="1:4">
      <c r="A137" s="2" t="s">
        <v>49</v>
      </c>
      <c r="B137" s="23">
        <v>49.265999999999998</v>
      </c>
      <c r="C137" s="25">
        <v>1971</v>
      </c>
      <c r="D137" s="24">
        <f t="shared" si="0"/>
        <v>49</v>
      </c>
    </row>
    <row r="138" spans="1:4">
      <c r="A138" s="2" t="s">
        <v>50</v>
      </c>
      <c r="B138" s="23">
        <v>48.555999999999997</v>
      </c>
      <c r="C138" s="25">
        <v>1972</v>
      </c>
      <c r="D138" s="24">
        <f t="shared" si="0"/>
        <v>49</v>
      </c>
    </row>
    <row r="139" spans="1:4">
      <c r="A139" s="2" t="s">
        <v>51</v>
      </c>
      <c r="B139" s="23">
        <v>80.775999999999996</v>
      </c>
      <c r="C139" s="25">
        <v>1973</v>
      </c>
      <c r="D139" s="24">
        <f t="shared" si="0"/>
        <v>81</v>
      </c>
    </row>
    <row r="140" spans="1:4">
      <c r="A140" s="2" t="s">
        <v>52</v>
      </c>
      <c r="B140" s="23">
        <v>93.272000000000006</v>
      </c>
      <c r="C140" s="25">
        <v>1974</v>
      </c>
      <c r="D140" s="24">
        <f t="shared" si="0"/>
        <v>93</v>
      </c>
    </row>
    <row r="141" spans="1:4">
      <c r="A141" s="2" t="s">
        <v>53</v>
      </c>
      <c r="B141" s="23">
        <v>55.942</v>
      </c>
      <c r="C141" s="25">
        <v>1975</v>
      </c>
      <c r="D141" s="24">
        <f t="shared" si="0"/>
        <v>56</v>
      </c>
    </row>
    <row r="142" spans="1:4">
      <c r="A142" s="2" t="s">
        <v>54</v>
      </c>
      <c r="B142" s="23">
        <v>63.610999999999997</v>
      </c>
      <c r="C142" s="25">
        <v>1976</v>
      </c>
      <c r="D142" s="24">
        <f t="shared" si="0"/>
        <v>64</v>
      </c>
    </row>
    <row r="143" spans="1:4">
      <c r="A143" s="2" t="s">
        <v>55</v>
      </c>
      <c r="B143" s="23">
        <v>59.29</v>
      </c>
      <c r="C143" s="25">
        <v>1977</v>
      </c>
      <c r="D143" s="24">
        <f t="shared" si="0"/>
        <v>59</v>
      </c>
    </row>
    <row r="144" spans="1:4">
      <c r="A144" s="2" t="s">
        <v>56</v>
      </c>
      <c r="B144" s="23">
        <v>61.886000000000003</v>
      </c>
      <c r="C144" s="25">
        <v>1978</v>
      </c>
      <c r="D144" s="24">
        <f t="shared" si="0"/>
        <v>62</v>
      </c>
    </row>
    <row r="145" spans="1:4">
      <c r="A145" s="2" t="s">
        <v>57</v>
      </c>
      <c r="B145" s="23">
        <v>89.83</v>
      </c>
      <c r="C145" s="25">
        <v>1979</v>
      </c>
      <c r="D145" s="24">
        <f t="shared" si="0"/>
        <v>90</v>
      </c>
    </row>
    <row r="146" spans="1:4">
      <c r="A146" s="2" t="s">
        <v>58</v>
      </c>
      <c r="B146" s="23">
        <v>99.174000000000007</v>
      </c>
      <c r="C146" s="25">
        <v>1980</v>
      </c>
      <c r="D146" s="24">
        <f t="shared" si="0"/>
        <v>99</v>
      </c>
    </row>
    <row r="147" spans="1:4">
      <c r="A147" s="2" t="s">
        <v>59</v>
      </c>
      <c r="B147" s="23">
        <v>78.948999999999998</v>
      </c>
      <c r="C147" s="25">
        <v>1981</v>
      </c>
      <c r="D147" s="24">
        <f t="shared" si="0"/>
        <v>79</v>
      </c>
    </row>
    <row r="148" spans="1:4">
      <c r="A148" s="2" t="s">
        <v>60</v>
      </c>
      <c r="B148" s="23">
        <v>67.057000000000002</v>
      </c>
      <c r="C148" s="25">
        <v>1982</v>
      </c>
      <c r="D148" s="24">
        <f t="shared" si="0"/>
        <v>67</v>
      </c>
    </row>
    <row r="149" spans="1:4">
      <c r="A149" s="2" t="s">
        <v>61</v>
      </c>
      <c r="B149" s="23">
        <v>72.173000000000002</v>
      </c>
      <c r="C149" s="25">
        <v>1983</v>
      </c>
      <c r="D149" s="24">
        <f t="shared" si="0"/>
        <v>72</v>
      </c>
    </row>
    <row r="150" spans="1:4">
      <c r="A150" s="2" t="s">
        <v>62</v>
      </c>
      <c r="B150" s="23">
        <v>62.448999999999998</v>
      </c>
      <c r="C150" s="25">
        <v>1984</v>
      </c>
      <c r="D150" s="24">
        <f t="shared" si="0"/>
        <v>62</v>
      </c>
    </row>
    <row r="151" spans="1:4">
      <c r="A151" s="2" t="s">
        <v>63</v>
      </c>
      <c r="B151" s="23">
        <v>64.281000000000006</v>
      </c>
      <c r="C151" s="25">
        <v>1985</v>
      </c>
      <c r="D151" s="24">
        <f t="shared" si="0"/>
        <v>64</v>
      </c>
    </row>
    <row r="152" spans="1:4">
      <c r="A152" s="2" t="s">
        <v>64</v>
      </c>
      <c r="B152" s="23">
        <v>62.286999999999999</v>
      </c>
      <c r="C152" s="25">
        <v>1986</v>
      </c>
      <c r="D152" s="24">
        <f t="shared" si="0"/>
        <v>62</v>
      </c>
    </row>
    <row r="153" spans="1:4">
      <c r="A153" s="2" t="s">
        <v>65</v>
      </c>
      <c r="B153" s="23">
        <v>81.085999999999999</v>
      </c>
      <c r="C153" s="25">
        <v>1987</v>
      </c>
      <c r="D153" s="24">
        <f t="shared" si="0"/>
        <v>81</v>
      </c>
    </row>
    <row r="154" spans="1:4">
      <c r="A154" s="2" t="s">
        <v>66</v>
      </c>
      <c r="B154" s="23">
        <v>117.937</v>
      </c>
      <c r="C154" s="25">
        <v>1988</v>
      </c>
      <c r="D154" s="24">
        <f t="shared" si="0"/>
        <v>118</v>
      </c>
    </row>
    <row r="155" spans="1:4">
      <c r="A155" s="2" t="s">
        <v>67</v>
      </c>
      <c r="B155" s="23">
        <v>129.113</v>
      </c>
      <c r="C155" s="25">
        <v>1989</v>
      </c>
      <c r="D155" s="24">
        <f t="shared" si="0"/>
        <v>129</v>
      </c>
    </row>
    <row r="156" spans="1:4">
      <c r="A156" s="2" t="s">
        <v>68</v>
      </c>
      <c r="B156" s="23">
        <v>120.879</v>
      </c>
      <c r="C156" s="25">
        <v>1990</v>
      </c>
      <c r="D156" s="24">
        <f t="shared" si="0"/>
        <v>121</v>
      </c>
    </row>
    <row r="157" spans="1:4">
      <c r="A157" s="2" t="s">
        <v>69</v>
      </c>
      <c r="B157" s="23">
        <v>106.066</v>
      </c>
      <c r="C157" s="25">
        <v>1991</v>
      </c>
      <c r="D157" s="24">
        <f t="shared" si="0"/>
        <v>106</v>
      </c>
    </row>
    <row r="158" spans="1:4">
      <c r="A158" s="2" t="s">
        <v>70</v>
      </c>
      <c r="B158" s="23">
        <v>103.57299999999999</v>
      </c>
      <c r="C158" s="25">
        <v>1992</v>
      </c>
      <c r="D158" s="24">
        <f t="shared" si="0"/>
        <v>104</v>
      </c>
    </row>
    <row r="159" spans="1:4">
      <c r="A159" s="2" t="s">
        <v>71</v>
      </c>
      <c r="B159" s="23">
        <v>86.712999999999994</v>
      </c>
      <c r="C159" s="25">
        <v>1993</v>
      </c>
      <c r="D159" s="24">
        <f t="shared" si="0"/>
        <v>87</v>
      </c>
    </row>
    <row r="160" spans="1:4">
      <c r="A160" s="2" t="s">
        <v>72</v>
      </c>
      <c r="B160" s="23">
        <v>104.90300000000001</v>
      </c>
      <c r="C160" s="25">
        <v>1994</v>
      </c>
      <c r="D160" s="24">
        <f t="shared" si="0"/>
        <v>105</v>
      </c>
    </row>
    <row r="161" spans="1:4">
      <c r="A161" s="2" t="s">
        <v>73</v>
      </c>
      <c r="B161" s="23">
        <v>133.19800000000001</v>
      </c>
      <c r="C161" s="25">
        <v>1995</v>
      </c>
      <c r="D161" s="24">
        <f t="shared" si="0"/>
        <v>133</v>
      </c>
    </row>
    <row r="162" spans="1:4">
      <c r="A162" s="2" t="s">
        <v>74</v>
      </c>
      <c r="B162" s="23">
        <v>103.89400000000001</v>
      </c>
      <c r="C162" s="25">
        <v>1996</v>
      </c>
      <c r="D162" s="24">
        <f t="shared" si="0"/>
        <v>104</v>
      </c>
    </row>
    <row r="163" spans="1:4">
      <c r="A163" s="2" t="s">
        <v>75</v>
      </c>
      <c r="B163" s="23">
        <v>103.224</v>
      </c>
      <c r="C163" s="25">
        <v>1997</v>
      </c>
      <c r="D163" s="24">
        <f t="shared" si="0"/>
        <v>103</v>
      </c>
    </row>
    <row r="164" spans="1:4">
      <c r="A164" s="2" t="s">
        <v>76</v>
      </c>
      <c r="B164" s="23">
        <v>74.974000000000004</v>
      </c>
      <c r="C164" s="25">
        <v>1998</v>
      </c>
      <c r="D164" s="24">
        <f t="shared" si="0"/>
        <v>75</v>
      </c>
    </row>
    <row r="165" spans="1:4">
      <c r="A165" s="2" t="s">
        <v>77</v>
      </c>
      <c r="B165" s="23">
        <v>71.38</v>
      </c>
      <c r="C165" s="25">
        <v>1999</v>
      </c>
      <c r="D165" s="24">
        <f t="shared" si="0"/>
        <v>71</v>
      </c>
    </row>
    <row r="166" spans="1:4">
      <c r="A166" s="2" t="s">
        <v>78</v>
      </c>
      <c r="B166" s="23">
        <v>82.293999999999997</v>
      </c>
      <c r="C166" s="25">
        <v>2000</v>
      </c>
      <c r="D166" s="24">
        <f t="shared" ref="D166:D180" si="1">ROUND(B166,0)</f>
        <v>82</v>
      </c>
    </row>
    <row r="167" spans="1:4">
      <c r="A167" s="2" t="s">
        <v>79</v>
      </c>
      <c r="B167" s="23">
        <v>71.566000000000003</v>
      </c>
      <c r="C167" s="25">
        <v>2001</v>
      </c>
      <c r="D167" s="24">
        <f t="shared" si="1"/>
        <v>72</v>
      </c>
    </row>
    <row r="168" spans="1:4">
      <c r="A168" s="2" t="s">
        <v>80</v>
      </c>
      <c r="B168" s="23">
        <v>70.647000000000006</v>
      </c>
      <c r="C168" s="25">
        <v>2002</v>
      </c>
      <c r="D168" s="24">
        <f t="shared" si="1"/>
        <v>71</v>
      </c>
    </row>
    <row r="169" spans="1:4">
      <c r="A169" s="2" t="s">
        <v>81</v>
      </c>
      <c r="B169" s="23">
        <v>80.733999999999995</v>
      </c>
      <c r="C169" s="25">
        <v>2003</v>
      </c>
      <c r="D169" s="24">
        <f t="shared" si="1"/>
        <v>81</v>
      </c>
    </row>
    <row r="170" spans="1:4">
      <c r="A170" s="4">
        <v>2004</v>
      </c>
      <c r="B170" s="23">
        <v>130.10599999999999</v>
      </c>
      <c r="C170" s="25">
        <v>2004</v>
      </c>
      <c r="D170" s="24">
        <f t="shared" si="1"/>
        <v>130</v>
      </c>
    </row>
    <row r="171" spans="1:4">
      <c r="A171" s="4">
        <v>2005</v>
      </c>
      <c r="B171" s="23">
        <v>167.08699999999999</v>
      </c>
      <c r="C171" s="25">
        <v>2005</v>
      </c>
      <c r="D171" s="24">
        <f t="shared" si="1"/>
        <v>167</v>
      </c>
    </row>
    <row r="172" spans="1:4">
      <c r="A172" s="4">
        <v>2006</v>
      </c>
      <c r="B172" s="23">
        <v>305.29500000000002</v>
      </c>
      <c r="C172" s="25">
        <v>2006</v>
      </c>
      <c r="D172" s="24">
        <f t="shared" si="1"/>
        <v>305</v>
      </c>
    </row>
    <row r="173" spans="1:4">
      <c r="A173" s="4">
        <v>2007</v>
      </c>
      <c r="B173" s="23">
        <v>323.24599999999998</v>
      </c>
      <c r="C173" s="25">
        <v>2007</v>
      </c>
      <c r="D173" s="24">
        <f t="shared" si="1"/>
        <v>323</v>
      </c>
    </row>
    <row r="174" spans="1:4">
      <c r="A174" s="4">
        <v>2008</v>
      </c>
      <c r="B174" s="23">
        <v>315.31599999999997</v>
      </c>
      <c r="C174" s="25">
        <v>2008</v>
      </c>
      <c r="D174" s="24">
        <f t="shared" si="1"/>
        <v>315</v>
      </c>
    </row>
    <row r="175" spans="1:4">
      <c r="A175" s="4">
        <v>2009</v>
      </c>
      <c r="B175" s="23">
        <v>234.21700000000001</v>
      </c>
      <c r="C175" s="25">
        <v>2009</v>
      </c>
      <c r="D175" s="24">
        <f t="shared" si="1"/>
        <v>234</v>
      </c>
    </row>
    <row r="176" spans="1:4">
      <c r="A176" s="4">
        <v>2010</v>
      </c>
      <c r="B176" s="23">
        <v>341.97800000000001</v>
      </c>
      <c r="C176" s="25">
        <v>2010</v>
      </c>
      <c r="D176" s="24">
        <f t="shared" si="1"/>
        <v>342</v>
      </c>
    </row>
    <row r="177" spans="1:4">
      <c r="A177" s="4">
        <v>2011</v>
      </c>
      <c r="B177" s="23">
        <v>399.65600000000001</v>
      </c>
      <c r="C177" s="25">
        <v>2011</v>
      </c>
      <c r="D177" s="24">
        <f t="shared" si="1"/>
        <v>400</v>
      </c>
    </row>
    <row r="178" spans="1:4">
      <c r="A178" s="4">
        <v>2012</v>
      </c>
      <c r="B178" s="23">
        <v>360.59300000000002</v>
      </c>
      <c r="C178" s="25">
        <v>2012</v>
      </c>
      <c r="D178" s="24">
        <f t="shared" si="1"/>
        <v>361</v>
      </c>
    </row>
    <row r="179" spans="1:4">
      <c r="A179" s="4">
        <v>2013</v>
      </c>
      <c r="B179" s="23">
        <v>332.12</v>
      </c>
      <c r="C179" s="25">
        <v>2013</v>
      </c>
      <c r="D179" s="24">
        <f t="shared" si="1"/>
        <v>332</v>
      </c>
    </row>
    <row r="180" spans="1:4">
      <c r="A180" s="4">
        <v>2014</v>
      </c>
      <c r="B180" s="23">
        <v>311.255</v>
      </c>
      <c r="C180" s="25">
        <v>2014</v>
      </c>
      <c r="D180" s="24">
        <f t="shared" si="1"/>
        <v>311</v>
      </c>
    </row>
  </sheetData>
  <mergeCells count="5">
    <mergeCell ref="A4:G4"/>
    <mergeCell ref="A5:G5"/>
    <mergeCell ref="A6:G6"/>
    <mergeCell ref="F8:G8"/>
    <mergeCell ref="A94:G95"/>
  </mergeCells>
  <pageMargins left="0.98425196850393704" right="0.59055118110236227" top="0.59055118110236227" bottom="0.39370078740157483" header="0" footer="0"/>
  <pageSetup scale="4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Cobre nominal real anual(1935)</vt:lpstr>
      <vt:lpstr>'Cobre nominal real anual(1935)'!Área_de_impresión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Juan, Ocaranza</dc:creator>
  <cp:lastModifiedBy>Cristobal</cp:lastModifiedBy>
  <cp:lastPrinted>2014-06-19T15:14:55Z</cp:lastPrinted>
  <dcterms:created xsi:type="dcterms:W3CDTF">2013-07-08T21:06:57Z</dcterms:created>
  <dcterms:modified xsi:type="dcterms:W3CDTF">2015-11-10T09:24:06Z</dcterms:modified>
</cp:coreProperties>
</file>