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255" windowHeight="7170"/>
  </bookViews>
  <sheets>
    <sheet name="PROBLEMAS 25-36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72" i="1"/>
</calcChain>
</file>

<file path=xl/sharedStrings.xml><?xml version="1.0" encoding="utf-8"?>
<sst xmlns="http://schemas.openxmlformats.org/spreadsheetml/2006/main" count="166" uniqueCount="159">
  <si>
    <t>PROBLEMAS SOBRE LA INFORMACION FINANCIERA DE LA EMPRESA</t>
  </si>
  <si>
    <t>Preguntas preliminares</t>
  </si>
  <si>
    <t>Según las IFRS, ¿cuáles son los principales usuarios de los estados financieros? ¿Cómo los usan?</t>
  </si>
  <si>
    <t>¿Sería posible que una empresa genere ganancias, sin embargo tenga su EVA sea negativo?</t>
  </si>
  <si>
    <t>Defina cada uno de los siguientes términos:</t>
  </si>
  <si>
    <t xml:space="preserve">     i.       Memoria anual; balance; estado de resultados.</t>
  </si>
  <si>
    <t xml:space="preserve">     ii.       Patrimonio; utilidades retenidas.</t>
  </si>
  <si>
    <t xml:space="preserve">     iii.      Depreciación; activos tangibles; amortizaciones; activos intangibles; EBITDA.</t>
  </si>
  <si>
    <t xml:space="preserve">     iv.      Valor de Mercado Agregado (MVA); Valor Económico Agregado (EVA).</t>
  </si>
  <si>
    <t>¿Cuál fue el total de dividendos pagados a los accionistas el último año?</t>
  </si>
  <si>
    <t>¿Cuánto fue la depreciación y amortización de la empresa?</t>
  </si>
  <si>
    <t>¿Cuáles decisiones, ceteris paribus, incrementan el disponible del balance de una empresa?</t>
  </si>
  <si>
    <t xml:space="preserve">      iii.   La empresa sube el dividendo repartido durante el ejercicio.</t>
  </si>
  <si>
    <t>¿Cuántas acciones de la empresa se encuentran en el marcado?</t>
  </si>
  <si>
    <t>¿Cuánto vale el EVA des esta empresa?</t>
  </si>
  <si>
    <t>¿Cuánto informó la empresa como utilidad del ejercicio?</t>
  </si>
  <si>
    <t>Problemas</t>
  </si>
  <si>
    <t>Disponible</t>
  </si>
  <si>
    <t>Maquinaria</t>
  </si>
  <si>
    <t>Patentes</t>
  </si>
  <si>
    <t>Deuda con el Público (Bonos)</t>
  </si>
  <si>
    <t>Cuentas por Cobrar</t>
  </si>
  <si>
    <t>Utilidades Retenidas</t>
  </si>
  <si>
    <t>Cuentas por Pagar</t>
  </si>
  <si>
    <t>Deuda con Bancos</t>
  </si>
  <si>
    <t>Impuestos por Pagar</t>
  </si>
  <si>
    <t>Obligaciones Corto Plazo</t>
  </si>
  <si>
    <t>Materia Prima en Bodega</t>
  </si>
  <si>
    <t>Guitarras terminadas</t>
  </si>
  <si>
    <t>Además, explique  como logra satisfacer la Ecuación Contable Fundamental.</t>
  </si>
  <si>
    <t>Caja</t>
  </si>
  <si>
    <t>Productos Terminados (muebles)</t>
  </si>
  <si>
    <t>Cuentas por pagar</t>
  </si>
  <si>
    <t>Local (fábrica y salón de ventas)</t>
  </si>
  <si>
    <t>Saldo Cuenta Corriente</t>
  </si>
  <si>
    <t>Facturas por cobrar</t>
  </si>
  <si>
    <t>Crédito con el Banco</t>
  </si>
  <si>
    <t>Materia prima (Madera)</t>
  </si>
  <si>
    <t>Además, responda lo siguiente:</t>
  </si>
  <si>
    <t>a)   ¿Cuánto es el patrimonio del dueño de la Mueblería Adelita?</t>
  </si>
  <si>
    <t>b)   ¿Qué pasa si … antes de construir el balance?</t>
  </si>
  <si>
    <t xml:space="preserve">       i)    Vende muebles por $ 1.500.000.</t>
  </si>
  <si>
    <t xml:space="preserve">       ii)   Llega madera por  $ 300.000? (Se paga a 30 días)</t>
  </si>
  <si>
    <t xml:space="preserve">       iii)  Hay que pagar una cuota del crédito al banco por $ 200.000.</t>
  </si>
  <si>
    <t>Capital de Trabajo</t>
  </si>
  <si>
    <t>Pasivo corriente</t>
  </si>
  <si>
    <t>Activo corriente</t>
  </si>
  <si>
    <t>Activo Circulante</t>
  </si>
  <si>
    <t>Capital Pagado</t>
  </si>
  <si>
    <t>Deuda L.P. con el Público (Bonos)</t>
  </si>
  <si>
    <t>Deuda L.P. con Bancos</t>
  </si>
  <si>
    <t xml:space="preserve">vendidos fue de $ 18.000.000; los gastos generales de administración y ventas fue de </t>
  </si>
  <si>
    <t xml:space="preserve">$ 3.600.000. La depreciación de la maquinaria se calcula en $ 1.200.000. </t>
  </si>
  <si>
    <t>El pago de intereses por el crédito bancario es de $ 400.000 anuales.</t>
  </si>
  <si>
    <t>La tasa de impuestos corresponde a un país normal, esto es, 40%.</t>
  </si>
  <si>
    <t>Calcule la utilidad del ejercicio y el EBITDA.</t>
  </si>
  <si>
    <r>
      <t xml:space="preserve">Se dispone de la siguiente información financiera de la </t>
    </r>
    <r>
      <rPr>
        <sz val="12"/>
        <rFont val="Times New Roman"/>
        <family val="1"/>
      </rPr>
      <t>empresa</t>
    </r>
    <r>
      <rPr>
        <b/>
        <i/>
        <sz val="12"/>
        <rFont val="Times New Roman"/>
        <family val="1"/>
      </rPr>
      <t xml:space="preserve"> XYZ:</t>
    </r>
  </si>
  <si>
    <t xml:space="preserve">Algunos datos del Balance de  XYZ (millones de dólares) </t>
  </si>
  <si>
    <t>Planta de Celulosa</t>
  </si>
  <si>
    <t>Pasivos Corrientes</t>
  </si>
  <si>
    <t>Activos No Corrientes</t>
  </si>
  <si>
    <t>Pasivos No Corrientes</t>
  </si>
  <si>
    <t>Estado de Resultados Incompleto XYZ</t>
  </si>
  <si>
    <t>Ingresos por Ventas</t>
  </si>
  <si>
    <t>Costo productos vendidos</t>
  </si>
  <si>
    <t>Depreciación</t>
  </si>
  <si>
    <t>Pago de intereses</t>
  </si>
  <si>
    <t xml:space="preserve">corrientes alcanzan los 300 millones; por tanto su capital de trabajo es </t>
  </si>
  <si>
    <t>millones.</t>
  </si>
  <si>
    <t xml:space="preserve">existencias 35 (30); gastos de administración 50 (35); pago de intereses 15 (15); </t>
  </si>
  <si>
    <t>cuentas por pagar 35 (30); documentos por cobrar 35 (30); activos no corrientes 580 (500);</t>
  </si>
  <si>
    <t>deuda a largo plazo 240 (200); facturas por pagar 60 (100); dividendos pagados 41 (41);</t>
  </si>
  <si>
    <t>disponible … (80); utilidades retenidas … (80)</t>
  </si>
  <si>
    <t>La tasa de impuestos es 40%. La empresa reparte el 50% de la Utilidad al Final del Ejercicio.</t>
  </si>
  <si>
    <t>Se pide:</t>
  </si>
  <si>
    <t xml:space="preserve">Una empresa para elaborar sus estados financieros del año 2011 dispone de los siguientes datos </t>
  </si>
  <si>
    <t xml:space="preserve">contables (millones de pesos): en caja tiene 274; las cuentas por cobrar son 80; </t>
  </si>
  <si>
    <t>y cada año distribuye 100 en dividendos; en terrenos y plantaciones tiene invertido 1.600;</t>
  </si>
  <si>
    <t>en maquinaria tiene 1.200; la depreciación es 120;  el total de los ingresos por</t>
  </si>
  <si>
    <t>explotación es 2.200; en patentes tiene invertido 200; la deuda con los bancos a largo plazo</t>
  </si>
  <si>
    <t xml:space="preserve">es de 810; los gastos operacionales son de 1.575; por otro lado, las deudas de </t>
  </si>
  <si>
    <t>corto plazo alcanza 90; además, hay que pagar otras deudas en el corto plazo por 100;</t>
  </si>
  <si>
    <t xml:space="preserve">el capital pagado de la primera emisión de acciones es de 2.400; en tanto, otros </t>
  </si>
  <si>
    <t>Se pide construir el balance y el estado de resultados para el año 2011</t>
  </si>
  <si>
    <t>gastos en publicidad y comisiones de vendedores 7; gastos operacionales 18; depreciación 12;</t>
  </si>
  <si>
    <t>inversiones varias 3, dividendos 2.</t>
  </si>
  <si>
    <t>Considere una tasa de impuestos a la renta del 35%.</t>
  </si>
  <si>
    <t>documentos por cobrar 20; documentos por pagar 15; deuda a largo plazo 170; patentes 80;.</t>
  </si>
  <si>
    <t>utilidades retenidas  35.</t>
  </si>
  <si>
    <t>Se pide sacar las conclusiones de estos cambios al sistema tributario chileno.</t>
  </si>
  <si>
    <r>
      <t xml:space="preserve">Construya un balance para la </t>
    </r>
    <r>
      <rPr>
        <b/>
        <i/>
        <sz val="12"/>
        <rFont val="Times New Roman"/>
        <family val="1"/>
      </rPr>
      <t>Mueblería Adelita</t>
    </r>
    <r>
      <rPr>
        <sz val="12"/>
        <color theme="1"/>
        <rFont val="Times New Roman"/>
        <family val="1"/>
      </rPr>
      <t xml:space="preserve"> conocida la siguiente información:</t>
    </r>
  </si>
  <si>
    <r>
      <t xml:space="preserve">La empresa Forestal </t>
    </r>
    <r>
      <rPr>
        <b/>
        <i/>
        <sz val="12"/>
        <rFont val="Times New Roman"/>
        <family val="1"/>
      </rPr>
      <t>WE XIPANTU S.A</t>
    </r>
    <r>
      <rPr>
        <sz val="12"/>
        <color theme="1"/>
        <rFont val="Times New Roman"/>
        <family val="1"/>
      </rPr>
      <t xml:space="preserve">. presentó los siguientes datos en el último </t>
    </r>
  </si>
  <si>
    <t xml:space="preserve">los siguientes datos en millones de pesos: saldo de caja 50; existencias 200; terrenos y edificios 100; </t>
  </si>
  <si>
    <t>Para entender un poco mejor la relación entre la depreciación y el pago de impuestos suponga que</t>
  </si>
  <si>
    <t>una empresa tiene ventas anuales de 10.000 (en miles de pesos); gastos por 7.000 y paga 300</t>
  </si>
  <si>
    <t>en intereses. En total, su equipamiento actual es de 8.000. Entonces se propone el siguiente cambio</t>
  </si>
  <si>
    <t>se acelera a 5 años y la tasa de impuestos a la renta de las empresas aumenta de 20% a 22%.</t>
  </si>
  <si>
    <t>para la depreciación y para los impuestos. Para ese equipamiento la depreciación de 10 años</t>
  </si>
  <si>
    <t>Una empresa en su más reciente estado de resultados informa que durante el último año pagó</t>
  </si>
  <si>
    <t>decidir repartir $ 20 millones de dividendos en efectivo?</t>
  </si>
  <si>
    <t>Si una empresa informa  $ 20 millones de utilidades retenidas en su balance, ¿podrían sus directores</t>
  </si>
  <si>
    <t>Explique la siguiente afirmación: “En tanto el balance se puede pensar como una foto instantánea de</t>
  </si>
  <si>
    <t>las operaciones informa de las operaciones ‘durante un período de tiempo’".</t>
  </si>
  <si>
    <t>la posición financiera de la empresa en un ‘instante del tiempo’, el Estado de Resultados informa de</t>
  </si>
  <si>
    <t>tiene una tasa de impuestos del 40%.  ¿Cuánto pagó en intereses la empresa?</t>
  </si>
  <si>
    <t>¿A cuánto asciende la utilidad del ejercicio?</t>
  </si>
  <si>
    <t xml:space="preserve">y su tasa impositiva es del 40%. Suponga que la empresa no tiene gastos de amortización. </t>
  </si>
  <si>
    <t>(diferencia entrelos activos corrientes y los pasivos corrientes) y un activo no corriente de</t>
  </si>
  <si>
    <r>
      <t>La empresa presenta el siguiente Estado de Resultados (en miles de dólares):</t>
    </r>
    <r>
      <rPr>
        <u/>
        <sz val="12"/>
        <rFont val="Times New Roman"/>
        <family val="1"/>
      </rPr>
      <t/>
    </r>
  </si>
  <si>
    <t>ingresos operacionales 25.000; gastos operacionales 18.625; ítemes financieros 2.325.</t>
  </si>
  <si>
    <t>equipos 37; caja 7; existencias 3; ventas 61; documentos por pagar 4; deudas de largo plazo 5;</t>
  </si>
  <si>
    <t>en existencias tiene 496 y durante ese año paga 90 en intereses; debe pagar facturas por 100;</t>
  </si>
  <si>
    <t xml:space="preserve">pasivos corrientes tienen una magnitud de 120; las utilidades retenidas con anterioridad </t>
  </si>
  <si>
    <t>suman 230. Utilice como tasa de impuesto el 40%.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</si>
  <si>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</si>
  <si>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</si>
  <si>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</si>
  <si>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</si>
  <si>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</si>
  <si>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</si>
  <si>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</si>
  <si>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</si>
  <si>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</si>
  <si>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Problemas preliminares (en dólares)</t>
  </si>
  <si>
    <t>Una empresa informa una utilidad de 3 millones. Su EBIT fue millones. La empresa</t>
  </si>
  <si>
    <t>Una empresa tiene una utilidad de 170.000. El capital de la empresa es 800.000. El costo de</t>
  </si>
  <si>
    <t>capital después de impuestos es de 11.625% y la empresa tributa el 40%. Calcule el EVA,</t>
  </si>
  <si>
    <t>Una empresa reporta una utilidad de 50 millones y 810 millones de utilidades retenidas.</t>
  </si>
  <si>
    <t xml:space="preserve">El año anterior el balance indicaba 780 millones de utilidades retenidas. </t>
  </si>
  <si>
    <t>Una empresa acaba de informar un EBITDA de 7.5 millones y una utilidad del ejercicio de 1.8</t>
  </si>
  <si>
    <t>Una empresa tiene una utilidad operacional neta (EBIT) de 750.000.  La depreciación</t>
  </si>
  <si>
    <t xml:space="preserve">de la empresa es de 200.000. La empresa se financia completamente con capital accionario </t>
  </si>
  <si>
    <t xml:space="preserve">      i.     La empresa emite 2 millones en acciones comunes.</t>
  </si>
  <si>
    <t xml:space="preserve">      ii.    La empresa invierte 3 millones en una nueva planta.</t>
  </si>
  <si>
    <t>Una empresa en su balance tiene un patrimonio de 500 millones. El precio de hoy de una</t>
  </si>
  <si>
    <t>Una empresa en su balance muestra un capital de trabajo operacional neto de 5 millones</t>
  </si>
  <si>
    <t>37 millones. El costo de capital promedio ponderado (WACC) es 8.5 por ciento.</t>
  </si>
  <si>
    <t xml:space="preserve">22.5 millones de dividendos a los accionistas y en su balance de fin de año </t>
  </si>
  <si>
    <t>la empresa presenta 278.9 millones en utilidades</t>
  </si>
  <si>
    <t>acción es de 60 y su Valor de Mercado Agregado es de 130 millones.</t>
  </si>
  <si>
    <t>millones. La empresa pagó 2.0 millones de intereses y su tasa impositiva es de 40%.</t>
  </si>
  <si>
    <t xml:space="preserve">Con la siguiente información financiera al 31 de diciembre de 2012 elabore el Balance General </t>
  </si>
  <si>
    <t>para el año 2012 de la empresa Guitarras Luchín (en millones de pesos de 31.12.2012):</t>
  </si>
  <si>
    <t>(En pesos de diciembre de 2012)</t>
  </si>
  <si>
    <t>Durante el año 2012 emitió acciones por 50 millones de pesos y colocó nuevos bonos a 20 años por</t>
  </si>
  <si>
    <t xml:space="preserve">80 millones; además, la Utilidad del Ejercicio en 2012 fue de 40 millones, y repartió el mínimo </t>
  </si>
  <si>
    <t>legal en dividendos. Se pide construir el balance de 2012.</t>
  </si>
  <si>
    <t xml:space="preserve">La Mueblería Adelita el año 2012 logró vender $ 38.000.000. El costo de los productos </t>
  </si>
  <si>
    <t>A fines de 2012 una empresa presenta los siguientes saldos contables en millones de pesos:</t>
  </si>
  <si>
    <t>Se pide el balance y estado de resultados de 2012.</t>
  </si>
  <si>
    <t>Elabore un balance al 31.12.2012 para la empresa constructora de casas de madera  Ñi Ruca con</t>
  </si>
  <si>
    <t>Balance General de 2012 (en millones de pesos):</t>
  </si>
  <si>
    <t>b)   Con tasa de impuestos normal, es decir, 40%, calcule la utilidad del ejercicio 2012.</t>
  </si>
  <si>
    <t>Una empresa dispone a final del año 2012 de la siguientes información financiera (en paréntesis</t>
  </si>
  <si>
    <t>a)   Construir el balance para 2012</t>
  </si>
  <si>
    <t>b)   Construir el estado de resultados para 2012</t>
  </si>
  <si>
    <t>Se sabe que en 2011 y 2012 los activos corrientes alcanzan los 900 millones de dólares y los pasivos</t>
  </si>
  <si>
    <t>a)   Calcule el patrimonio de los accionistas para el 2011 y 2012.</t>
  </si>
  <si>
    <t>van los datos de 2011): ingresos 410 (400); gastos operacionales 170 (160); depreciación 52 (50);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</si>
</sst>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3" fontId="6" fillId="0" borderId="0" xfId="0" applyNumberFormat="1" applyFont="1"/>
    <xf numFmtId="3" fontId="6" fillId="0" borderId="1" xfId="0" applyNumberFormat="1" applyFont="1" applyBorder="1"/>
    <xf numFmtId="3" fontId="6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7" fillId="0" borderId="0" xfId="0" applyFont="1"/>
    <xf numFmtId="0" fontId="2" fillId="0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6"/>
  <sheetViews>
    <sheetView tabSelected="1" workbookViewId="0">
      <selection activeCell="A2" sqref="A2"/>
    </sheetView>
  </sheetViews>
  <sheetFormatPr baseColWidth="10" defaultRowHeight="18.75"/>
  <cols>
    <col min="1" max="1" width="4.7109375" style="3" customWidth="1"/>
    <col min="2" max="2" width="21.42578125" style="10" customWidth="1"/>
    <col min="3" max="4" width="11.42578125" style="10"/>
    <col min="5" max="5" width="20.42578125" style="10" customWidth="1"/>
    <col min="6" max="6" width="11.42578125" style="10"/>
    <col min="7" max="7" width="12.85546875" style="10" customWidth="1"/>
    <col min="8" max="9" width="11.42578125" style="10"/>
  </cols>
  <sheetData>
    <row r="1" spans="1:7" ht="19.5" customHeight="1" thickBot="1">
      <c r="A1" s="29" t="s">
        <v>0</v>
      </c>
      <c r="B1" s="30"/>
      <c r="C1" s="30"/>
      <c r="D1" s="30"/>
      <c r="E1" s="30"/>
      <c r="F1" s="30"/>
      <c r="G1" s="31"/>
    </row>
    <row r="2" spans="1:7" s="4" customFormat="1" ht="19.5" thickBot="1">
      <c r="A2" s="15">
        <v>25</v>
      </c>
      <c r="B2" s="19" t="s">
        <v>1</v>
      </c>
      <c r="C2" s="20"/>
      <c r="D2" s="20"/>
      <c r="E2" s="20"/>
      <c r="F2" s="20"/>
      <c r="G2" s="21"/>
    </row>
    <row r="3" spans="1:7" s="4" customFormat="1">
      <c r="A3" s="3" t="s">
        <v>114</v>
      </c>
      <c r="B3" s="5" t="s">
        <v>100</v>
      </c>
    </row>
    <row r="4" spans="1:7" s="4" customFormat="1">
      <c r="A4" s="3"/>
      <c r="B4" s="5" t="s">
        <v>99</v>
      </c>
    </row>
    <row r="5" spans="1:7" s="4" customFormat="1">
      <c r="A5" s="3" t="s">
        <v>115</v>
      </c>
      <c r="B5" s="5" t="s">
        <v>101</v>
      </c>
    </row>
    <row r="6" spans="1:7" s="4" customFormat="1">
      <c r="A6" s="3"/>
      <c r="B6" s="5" t="s">
        <v>103</v>
      </c>
    </row>
    <row r="7" spans="1:7" s="4" customFormat="1">
      <c r="A7" s="3"/>
      <c r="B7" s="5" t="s">
        <v>102</v>
      </c>
    </row>
    <row r="8" spans="1:7" s="4" customFormat="1">
      <c r="A8" s="3" t="s">
        <v>116</v>
      </c>
      <c r="B8" s="5" t="s">
        <v>2</v>
      </c>
    </row>
    <row r="9" spans="1:7" s="4" customFormat="1">
      <c r="A9" s="3" t="s">
        <v>117</v>
      </c>
      <c r="B9" s="5" t="s">
        <v>3</v>
      </c>
    </row>
    <row r="10" spans="1:7" s="4" customFormat="1">
      <c r="A10" s="3" t="s">
        <v>118</v>
      </c>
      <c r="B10" s="5" t="s">
        <v>4</v>
      </c>
    </row>
    <row r="11" spans="1:7" s="4" customFormat="1">
      <c r="A11" s="3"/>
      <c r="B11" s="5" t="s">
        <v>5</v>
      </c>
    </row>
    <row r="12" spans="1:7" s="4" customFormat="1">
      <c r="A12" s="3"/>
      <c r="B12" s="5" t="s">
        <v>6</v>
      </c>
    </row>
    <row r="13" spans="1:7" s="4" customFormat="1">
      <c r="A13" s="3"/>
      <c r="B13" s="5" t="s">
        <v>7</v>
      </c>
    </row>
    <row r="14" spans="1:7" s="4" customFormat="1" ht="19.5" thickBot="1">
      <c r="A14" s="3"/>
      <c r="B14" s="5" t="s">
        <v>8</v>
      </c>
    </row>
    <row r="15" spans="1:7" ht="19.5" thickBot="1">
      <c r="A15" s="15">
        <v>26</v>
      </c>
      <c r="B15" s="19" t="s">
        <v>123</v>
      </c>
      <c r="C15" s="17"/>
      <c r="D15" s="17"/>
      <c r="E15" s="17"/>
      <c r="F15" s="17"/>
      <c r="G15" s="18"/>
    </row>
    <row r="16" spans="1:7">
      <c r="A16" s="2" t="s">
        <v>114</v>
      </c>
      <c r="B16" s="5" t="s">
        <v>124</v>
      </c>
      <c r="D16" s="11"/>
      <c r="E16" s="11"/>
      <c r="F16" s="11"/>
      <c r="G16" s="11"/>
    </row>
    <row r="17" spans="1:7">
      <c r="A17" s="2"/>
      <c r="B17" s="5" t="s">
        <v>104</v>
      </c>
      <c r="D17" s="11"/>
      <c r="E17" s="11"/>
      <c r="F17" s="11"/>
      <c r="G17" s="11"/>
    </row>
    <row r="18" spans="1:7">
      <c r="A18" s="2" t="s">
        <v>115</v>
      </c>
      <c r="B18" s="5" t="s">
        <v>125</v>
      </c>
      <c r="D18" s="11"/>
      <c r="E18" s="11"/>
      <c r="F18" s="11"/>
      <c r="G18" s="11"/>
    </row>
    <row r="19" spans="1:7">
      <c r="A19" s="2"/>
      <c r="B19" s="5" t="s">
        <v>126</v>
      </c>
      <c r="D19" s="11"/>
      <c r="E19" s="11"/>
      <c r="F19" s="11"/>
      <c r="G19" s="11"/>
    </row>
    <row r="20" spans="1:7">
      <c r="A20" s="2" t="s">
        <v>116</v>
      </c>
      <c r="B20" s="5" t="s">
        <v>127</v>
      </c>
      <c r="D20" s="11"/>
      <c r="E20" s="11"/>
      <c r="F20" s="11"/>
      <c r="G20" s="11"/>
    </row>
    <row r="21" spans="1:7">
      <c r="A21" s="2"/>
      <c r="B21" s="5" t="s">
        <v>128</v>
      </c>
      <c r="D21" s="11"/>
      <c r="E21" s="11"/>
      <c r="F21" s="11"/>
      <c r="G21" s="11"/>
    </row>
    <row r="22" spans="1:7">
      <c r="A22" s="2"/>
      <c r="B22" s="5" t="s">
        <v>9</v>
      </c>
      <c r="D22" s="11"/>
      <c r="E22" s="11"/>
      <c r="F22" s="11"/>
      <c r="G22" s="11"/>
    </row>
    <row r="23" spans="1:7">
      <c r="A23" s="2" t="s">
        <v>117</v>
      </c>
      <c r="B23" s="5" t="s">
        <v>129</v>
      </c>
      <c r="D23" s="11"/>
      <c r="E23" s="11"/>
      <c r="F23" s="11"/>
      <c r="G23" s="11"/>
    </row>
    <row r="24" spans="1:7">
      <c r="A24" s="2"/>
      <c r="B24" s="5" t="s">
        <v>140</v>
      </c>
      <c r="D24" s="11"/>
      <c r="E24" s="11"/>
      <c r="F24" s="11"/>
      <c r="G24" s="11"/>
    </row>
    <row r="25" spans="1:7">
      <c r="A25" s="2"/>
      <c r="B25" s="5" t="s">
        <v>10</v>
      </c>
      <c r="D25" s="11"/>
      <c r="E25" s="11"/>
      <c r="F25" s="11"/>
      <c r="G25" s="11"/>
    </row>
    <row r="26" spans="1:7">
      <c r="A26" s="2" t="s">
        <v>118</v>
      </c>
      <c r="B26" s="5" t="s">
        <v>130</v>
      </c>
      <c r="D26" s="11"/>
      <c r="E26" s="11"/>
      <c r="F26" s="11"/>
      <c r="G26" s="11"/>
    </row>
    <row r="27" spans="1:7">
      <c r="A27" s="2"/>
      <c r="B27" s="5" t="s">
        <v>131</v>
      </c>
      <c r="D27" s="11"/>
      <c r="E27" s="11"/>
      <c r="F27" s="11"/>
      <c r="G27" s="11"/>
    </row>
    <row r="28" spans="1:7">
      <c r="A28" s="2"/>
      <c r="B28" s="5" t="s">
        <v>106</v>
      </c>
      <c r="D28" s="11"/>
      <c r="E28" s="11"/>
      <c r="F28" s="11"/>
      <c r="G28" s="11"/>
    </row>
    <row r="29" spans="1:7">
      <c r="A29" s="2"/>
      <c r="B29" s="5" t="s">
        <v>105</v>
      </c>
      <c r="D29" s="11"/>
      <c r="E29" s="11"/>
      <c r="F29" s="11"/>
      <c r="G29" s="11"/>
    </row>
    <row r="30" spans="1:7">
      <c r="A30" s="2" t="s">
        <v>119</v>
      </c>
      <c r="B30" s="5" t="s">
        <v>11</v>
      </c>
      <c r="D30" s="11"/>
      <c r="E30" s="11"/>
      <c r="F30" s="11"/>
      <c r="G30" s="11"/>
    </row>
    <row r="31" spans="1:7">
      <c r="A31" s="2"/>
      <c r="B31" s="5" t="s">
        <v>132</v>
      </c>
      <c r="D31" s="11"/>
      <c r="E31" s="11"/>
      <c r="F31" s="11"/>
      <c r="G31" s="11"/>
    </row>
    <row r="32" spans="1:7">
      <c r="A32" s="2"/>
      <c r="B32" s="5" t="s">
        <v>133</v>
      </c>
      <c r="D32" s="11"/>
      <c r="E32" s="11"/>
      <c r="F32" s="11"/>
      <c r="G32" s="11"/>
    </row>
    <row r="33" spans="1:9">
      <c r="A33" s="2"/>
      <c r="B33" s="5" t="s">
        <v>12</v>
      </c>
      <c r="D33" s="11"/>
      <c r="E33" s="11"/>
      <c r="F33" s="11"/>
      <c r="G33" s="11"/>
    </row>
    <row r="34" spans="1:9">
      <c r="A34" s="2" t="s">
        <v>120</v>
      </c>
      <c r="B34" s="5" t="s">
        <v>134</v>
      </c>
      <c r="D34" s="11"/>
      <c r="E34" s="11"/>
      <c r="F34" s="11"/>
      <c r="G34" s="11"/>
    </row>
    <row r="35" spans="1:9">
      <c r="B35" s="5" t="s">
        <v>139</v>
      </c>
      <c r="D35" s="11"/>
      <c r="E35" s="11"/>
      <c r="F35" s="11"/>
      <c r="G35" s="11"/>
    </row>
    <row r="36" spans="1:9">
      <c r="B36" s="5" t="s">
        <v>13</v>
      </c>
      <c r="D36" s="11"/>
      <c r="E36" s="11"/>
      <c r="F36" s="11"/>
      <c r="G36" s="11"/>
    </row>
    <row r="37" spans="1:9">
      <c r="A37" s="2" t="s">
        <v>121</v>
      </c>
      <c r="B37" s="5" t="s">
        <v>135</v>
      </c>
      <c r="D37" s="11"/>
      <c r="E37" s="11"/>
      <c r="F37" s="11"/>
      <c r="G37" s="11"/>
    </row>
    <row r="38" spans="1:9">
      <c r="A38" s="2"/>
      <c r="B38" s="5" t="s">
        <v>107</v>
      </c>
      <c r="D38" s="11"/>
      <c r="E38" s="11"/>
      <c r="F38" s="11"/>
      <c r="G38" s="11"/>
    </row>
    <row r="39" spans="1:9">
      <c r="A39" s="2"/>
      <c r="B39" s="5" t="s">
        <v>136</v>
      </c>
      <c r="D39" s="11"/>
      <c r="E39" s="11"/>
      <c r="F39" s="11"/>
      <c r="G39" s="11"/>
    </row>
    <row r="40" spans="1:9">
      <c r="A40" s="2"/>
      <c r="B40" s="5" t="s">
        <v>108</v>
      </c>
      <c r="D40" s="11"/>
      <c r="E40" s="11"/>
      <c r="F40" s="11"/>
      <c r="G40" s="11"/>
    </row>
    <row r="41" spans="1:9">
      <c r="A41" s="2"/>
      <c r="B41" s="5" t="s">
        <v>109</v>
      </c>
      <c r="D41" s="11"/>
      <c r="E41" s="11"/>
      <c r="F41" s="11"/>
      <c r="G41" s="11"/>
    </row>
    <row r="42" spans="1:9">
      <c r="A42" s="2"/>
      <c r="B42" s="5" t="s">
        <v>14</v>
      </c>
      <c r="D42" s="11"/>
      <c r="E42" s="11"/>
      <c r="F42" s="11"/>
      <c r="G42" s="11"/>
    </row>
    <row r="43" spans="1:9">
      <c r="A43" s="2" t="s">
        <v>122</v>
      </c>
      <c r="B43" s="5" t="s">
        <v>98</v>
      </c>
      <c r="D43" s="11"/>
      <c r="E43" s="11"/>
      <c r="F43" s="11"/>
      <c r="G43" s="11"/>
    </row>
    <row r="44" spans="1:9">
      <c r="A44" s="2"/>
      <c r="B44" s="5" t="s">
        <v>137</v>
      </c>
      <c r="D44" s="11"/>
      <c r="E44" s="11"/>
      <c r="F44" s="11"/>
      <c r="G44" s="11"/>
    </row>
    <row r="45" spans="1:9">
      <c r="A45" s="2"/>
      <c r="B45" s="5" t="s">
        <v>138</v>
      </c>
      <c r="D45" s="11"/>
      <c r="E45" s="11"/>
      <c r="F45" s="11"/>
      <c r="G45" s="11"/>
    </row>
    <row r="46" spans="1:9" ht="19.5" thickBot="1">
      <c r="A46" s="2"/>
      <c r="B46" s="5" t="s">
        <v>15</v>
      </c>
      <c r="D46" s="11"/>
      <c r="E46" s="11"/>
      <c r="F46" s="11"/>
      <c r="G46" s="11"/>
    </row>
    <row r="47" spans="1:9" ht="19.5" thickBot="1">
      <c r="A47" s="15"/>
      <c r="B47" s="16" t="s">
        <v>16</v>
      </c>
      <c r="C47" s="17"/>
      <c r="D47" s="17"/>
      <c r="E47" s="17"/>
      <c r="F47" s="17"/>
      <c r="G47" s="18"/>
      <c r="H47"/>
      <c r="I47"/>
    </row>
    <row r="48" spans="1:9">
      <c r="A48" s="3">
        <v>27</v>
      </c>
      <c r="B48" s="10" t="s">
        <v>141</v>
      </c>
      <c r="H48"/>
      <c r="I48"/>
    </row>
    <row r="49" spans="1:9">
      <c r="B49" s="10" t="s">
        <v>142</v>
      </c>
      <c r="H49"/>
      <c r="I49"/>
    </row>
    <row r="50" spans="1:9">
      <c r="B50" s="10" t="s">
        <v>17</v>
      </c>
      <c r="D50" s="10">
        <v>60</v>
      </c>
      <c r="E50" s="10" t="s">
        <v>18</v>
      </c>
      <c r="G50" s="10">
        <v>340</v>
      </c>
      <c r="H50"/>
      <c r="I50"/>
    </row>
    <row r="51" spans="1:9">
      <c r="B51" s="10" t="s">
        <v>19</v>
      </c>
      <c r="D51" s="10">
        <v>820</v>
      </c>
      <c r="E51" s="10" t="s">
        <v>20</v>
      </c>
      <c r="G51" s="10">
        <v>130</v>
      </c>
      <c r="H51"/>
      <c r="I51"/>
    </row>
    <row r="52" spans="1:9">
      <c r="B52" s="10" t="s">
        <v>21</v>
      </c>
      <c r="D52" s="10">
        <v>80</v>
      </c>
      <c r="E52" s="10" t="s">
        <v>22</v>
      </c>
      <c r="G52" s="10">
        <v>240</v>
      </c>
      <c r="H52"/>
      <c r="I52"/>
    </row>
    <row r="53" spans="1:9">
      <c r="B53" s="10" t="s">
        <v>23</v>
      </c>
      <c r="D53" s="10">
        <v>60</v>
      </c>
      <c r="E53" s="10" t="s">
        <v>24</v>
      </c>
      <c r="G53" s="10">
        <v>120</v>
      </c>
      <c r="H53"/>
      <c r="I53"/>
    </row>
    <row r="54" spans="1:9">
      <c r="B54" s="10" t="s">
        <v>25</v>
      </c>
      <c r="D54" s="10">
        <v>20</v>
      </c>
      <c r="E54" s="10" t="s">
        <v>26</v>
      </c>
      <c r="G54" s="10">
        <v>45</v>
      </c>
      <c r="H54"/>
      <c r="I54"/>
    </row>
    <row r="55" spans="1:9">
      <c r="B55" s="10" t="s">
        <v>27</v>
      </c>
      <c r="D55" s="10">
        <v>40</v>
      </c>
      <c r="E55" s="10" t="s">
        <v>28</v>
      </c>
      <c r="G55" s="10">
        <v>20</v>
      </c>
      <c r="H55"/>
      <c r="I55"/>
    </row>
    <row r="56" spans="1:9" ht="19.5" thickBot="1">
      <c r="A56" s="1"/>
      <c r="B56" s="9" t="s">
        <v>29</v>
      </c>
      <c r="C56" s="9"/>
      <c r="D56" s="9"/>
      <c r="E56" s="9"/>
      <c r="F56" s="9"/>
      <c r="G56" s="9"/>
      <c r="H56"/>
      <c r="I56"/>
    </row>
    <row r="57" spans="1:9">
      <c r="A57" s="3">
        <v>28</v>
      </c>
      <c r="B57" s="10" t="s">
        <v>90</v>
      </c>
      <c r="H57"/>
      <c r="I57"/>
    </row>
    <row r="58" spans="1:9">
      <c r="B58" s="10" t="s">
        <v>143</v>
      </c>
      <c r="H58"/>
      <c r="I58"/>
    </row>
    <row r="59" spans="1:9">
      <c r="B59" s="10" t="s">
        <v>30</v>
      </c>
      <c r="D59" s="12">
        <v>400000</v>
      </c>
      <c r="E59" s="10" t="s">
        <v>18</v>
      </c>
      <c r="G59" s="12">
        <v>9000000</v>
      </c>
      <c r="H59"/>
      <c r="I59"/>
    </row>
    <row r="60" spans="1:9">
      <c r="B60" s="10" t="s">
        <v>31</v>
      </c>
      <c r="D60" s="12">
        <v>6000000</v>
      </c>
      <c r="E60" s="10" t="s">
        <v>32</v>
      </c>
      <c r="G60" s="12">
        <v>1200000</v>
      </c>
      <c r="H60"/>
      <c r="I60"/>
    </row>
    <row r="61" spans="1:9">
      <c r="B61" s="10" t="s">
        <v>33</v>
      </c>
      <c r="D61" s="12">
        <v>8000000</v>
      </c>
      <c r="E61" s="10" t="s">
        <v>34</v>
      </c>
      <c r="G61" s="12">
        <v>1200000</v>
      </c>
      <c r="H61"/>
      <c r="I61"/>
    </row>
    <row r="62" spans="1:9">
      <c r="B62" s="10" t="s">
        <v>35</v>
      </c>
      <c r="D62" s="12">
        <v>1600000</v>
      </c>
      <c r="E62" s="10" t="s">
        <v>36</v>
      </c>
      <c r="G62" s="12">
        <v>13600000</v>
      </c>
      <c r="H62"/>
      <c r="I62"/>
    </row>
    <row r="63" spans="1:9">
      <c r="B63" s="10" t="s">
        <v>37</v>
      </c>
      <c r="D63" s="12">
        <v>10000000</v>
      </c>
      <c r="H63"/>
      <c r="I63"/>
    </row>
    <row r="64" spans="1:9">
      <c r="B64" s="10" t="s">
        <v>38</v>
      </c>
      <c r="D64" s="12"/>
      <c r="H64"/>
      <c r="I64"/>
    </row>
    <row r="65" spans="1:9">
      <c r="B65" s="4" t="s">
        <v>39</v>
      </c>
      <c r="H65"/>
      <c r="I65"/>
    </row>
    <row r="66" spans="1:9">
      <c r="B66" s="4" t="s">
        <v>40</v>
      </c>
      <c r="H66"/>
      <c r="I66"/>
    </row>
    <row r="67" spans="1:9">
      <c r="B67" s="4" t="s">
        <v>41</v>
      </c>
      <c r="H67"/>
      <c r="I67"/>
    </row>
    <row r="68" spans="1:9">
      <c r="B68" s="4" t="s">
        <v>42</v>
      </c>
      <c r="H68"/>
      <c r="I68"/>
    </row>
    <row r="69" spans="1:9" ht="19.5" thickBot="1">
      <c r="A69" s="1"/>
      <c r="B69" s="24" t="s">
        <v>43</v>
      </c>
      <c r="C69" s="9"/>
      <c r="D69" s="9"/>
      <c r="E69" s="9"/>
      <c r="F69" s="9"/>
      <c r="G69" s="9"/>
      <c r="H69"/>
      <c r="I69"/>
    </row>
    <row r="70" spans="1:9">
      <c r="A70" s="3">
        <v>29</v>
      </c>
      <c r="B70" s="10" t="s">
        <v>91</v>
      </c>
      <c r="H70"/>
      <c r="I70"/>
    </row>
    <row r="71" spans="1:9">
      <c r="B71" s="10" t="s">
        <v>151</v>
      </c>
      <c r="H71"/>
      <c r="I71"/>
    </row>
    <row r="72" spans="1:9">
      <c r="B72" s="10" t="s">
        <v>44</v>
      </c>
      <c r="D72" s="10">
        <f>G73-D73</f>
        <v>25</v>
      </c>
      <c r="E72" s="10" t="s">
        <v>22</v>
      </c>
      <c r="G72" s="10">
        <v>20</v>
      </c>
      <c r="H72"/>
      <c r="I72"/>
    </row>
    <row r="73" spans="1:9">
      <c r="B73" s="10" t="s">
        <v>45</v>
      </c>
      <c r="D73" s="10">
        <v>50</v>
      </c>
      <c r="E73" s="10" t="s">
        <v>46</v>
      </c>
      <c r="G73" s="10">
        <v>75</v>
      </c>
      <c r="H73"/>
      <c r="I73"/>
    </row>
    <row r="74" spans="1:9">
      <c r="B74" s="10" t="s">
        <v>47</v>
      </c>
      <c r="D74" s="10">
        <v>75</v>
      </c>
      <c r="E74" s="10" t="s">
        <v>48</v>
      </c>
      <c r="G74" s="10">
        <v>120</v>
      </c>
      <c r="H74"/>
      <c r="I74"/>
    </row>
    <row r="75" spans="1:9">
      <c r="B75" s="10" t="s">
        <v>49</v>
      </c>
      <c r="D75" s="10">
        <v>120</v>
      </c>
      <c r="E75" s="10" t="s">
        <v>50</v>
      </c>
      <c r="G75" s="10">
        <v>50</v>
      </c>
      <c r="H75"/>
      <c r="I75"/>
    </row>
    <row r="76" spans="1:9">
      <c r="B76" s="10" t="s">
        <v>144</v>
      </c>
      <c r="H76"/>
      <c r="I76"/>
    </row>
    <row r="77" spans="1:9">
      <c r="B77" s="10" t="s">
        <v>145</v>
      </c>
      <c r="H77"/>
      <c r="I77"/>
    </row>
    <row r="78" spans="1:9" ht="19.5" thickBot="1">
      <c r="A78" s="1"/>
      <c r="B78" s="9" t="s">
        <v>146</v>
      </c>
      <c r="C78" s="9"/>
      <c r="D78" s="9"/>
      <c r="E78" s="9"/>
      <c r="F78" s="9"/>
      <c r="G78" s="9"/>
      <c r="H78"/>
      <c r="I78"/>
    </row>
    <row r="79" spans="1:9">
      <c r="A79" s="3">
        <v>30</v>
      </c>
      <c r="B79" s="10" t="s">
        <v>147</v>
      </c>
      <c r="H79"/>
      <c r="I79"/>
    </row>
    <row r="80" spans="1:9">
      <c r="B80" s="10" t="s">
        <v>51</v>
      </c>
      <c r="H80"/>
      <c r="I80"/>
    </row>
    <row r="81" spans="1:9">
      <c r="B81" s="10" t="s">
        <v>52</v>
      </c>
      <c r="H81"/>
      <c r="I81"/>
    </row>
    <row r="82" spans="1:9">
      <c r="B82" s="10" t="s">
        <v>53</v>
      </c>
      <c r="H82"/>
      <c r="I82"/>
    </row>
    <row r="83" spans="1:9">
      <c r="B83" s="10" t="s">
        <v>54</v>
      </c>
      <c r="H83"/>
      <c r="I83"/>
    </row>
    <row r="84" spans="1:9" ht="19.5" thickBot="1">
      <c r="A84" s="1"/>
      <c r="B84" s="24" t="s">
        <v>55</v>
      </c>
      <c r="C84" s="9"/>
      <c r="D84" s="9"/>
      <c r="E84" s="9"/>
      <c r="F84" s="9"/>
      <c r="G84" s="9"/>
      <c r="H84"/>
      <c r="I84"/>
    </row>
    <row r="85" spans="1:9">
      <c r="A85" s="3">
        <v>31</v>
      </c>
      <c r="B85" s="10" t="s">
        <v>56</v>
      </c>
      <c r="H85"/>
      <c r="I85"/>
    </row>
    <row r="86" spans="1:9" ht="19.5" thickBot="1">
      <c r="B86" s="28" t="s">
        <v>57</v>
      </c>
      <c r="C86" s="28"/>
      <c r="D86" s="28"/>
      <c r="E86" s="28"/>
      <c r="F86" s="28"/>
      <c r="G86" s="28"/>
      <c r="H86"/>
      <c r="I86"/>
    </row>
    <row r="87" spans="1:9" ht="19.5" thickBot="1">
      <c r="B87" s="9"/>
      <c r="C87" s="9">
        <v>2012</v>
      </c>
      <c r="D87" s="9">
        <v>2011</v>
      </c>
      <c r="E87" s="9"/>
      <c r="F87" s="9">
        <v>2012</v>
      </c>
      <c r="G87" s="9">
        <v>2011</v>
      </c>
      <c r="H87"/>
      <c r="I87"/>
    </row>
    <row r="88" spans="1:9">
      <c r="B88" s="10" t="s">
        <v>58</v>
      </c>
      <c r="C88" s="12">
        <v>300</v>
      </c>
      <c r="D88" s="12">
        <v>200</v>
      </c>
      <c r="E88" s="10" t="s">
        <v>59</v>
      </c>
      <c r="F88" s="12">
        <v>140</v>
      </c>
      <c r="G88" s="12">
        <v>120</v>
      </c>
      <c r="H88"/>
      <c r="I88"/>
    </row>
    <row r="89" spans="1:9" ht="19.5" thickBot="1">
      <c r="B89" s="9" t="s">
        <v>60</v>
      </c>
      <c r="C89" s="13">
        <v>1800</v>
      </c>
      <c r="D89" s="13">
        <v>1600</v>
      </c>
      <c r="E89" s="9" t="s">
        <v>61</v>
      </c>
      <c r="F89" s="13">
        <v>1500</v>
      </c>
      <c r="G89" s="13">
        <v>1200</v>
      </c>
      <c r="H89"/>
      <c r="I89"/>
    </row>
    <row r="90" spans="1:9" ht="19.5" thickBot="1">
      <c r="C90" s="6" t="s">
        <v>62</v>
      </c>
      <c r="D90" s="9"/>
      <c r="E90" s="9"/>
      <c r="F90" s="7">
        <v>2012</v>
      </c>
      <c r="H90"/>
      <c r="I90"/>
    </row>
    <row r="91" spans="1:9">
      <c r="C91" s="10" t="s">
        <v>63</v>
      </c>
      <c r="F91" s="12">
        <v>3900</v>
      </c>
      <c r="H91"/>
      <c r="I91"/>
    </row>
    <row r="92" spans="1:9">
      <c r="C92" s="10" t="s">
        <v>64</v>
      </c>
      <c r="F92" s="12">
        <v>2060</v>
      </c>
      <c r="H92"/>
      <c r="I92"/>
    </row>
    <row r="93" spans="1:9">
      <c r="C93" s="10" t="s">
        <v>65</v>
      </c>
      <c r="F93" s="12">
        <v>700</v>
      </c>
      <c r="H93"/>
      <c r="I93"/>
    </row>
    <row r="94" spans="1:9" ht="19.5" thickBot="1">
      <c r="C94" s="9" t="s">
        <v>66</v>
      </c>
      <c r="D94" s="9"/>
      <c r="E94" s="9"/>
      <c r="F94" s="13">
        <v>480</v>
      </c>
      <c r="H94"/>
      <c r="I94"/>
    </row>
    <row r="95" spans="1:9">
      <c r="B95" s="10" t="s">
        <v>156</v>
      </c>
      <c r="H95"/>
      <c r="I95"/>
    </row>
    <row r="96" spans="1:9">
      <c r="B96" s="10" t="s">
        <v>67</v>
      </c>
      <c r="F96" s="14">
        <v>600</v>
      </c>
      <c r="G96" s="10" t="s">
        <v>68</v>
      </c>
      <c r="H96"/>
      <c r="I96"/>
    </row>
    <row r="97" spans="1:9" s="4" customFormat="1" ht="15.75">
      <c r="A97" s="8"/>
      <c r="B97" s="4" t="s">
        <v>157</v>
      </c>
    </row>
    <row r="98" spans="1:9" s="4" customFormat="1" ht="16.5" thickBot="1">
      <c r="A98" s="25"/>
      <c r="B98" s="24" t="s">
        <v>152</v>
      </c>
      <c r="C98" s="24"/>
      <c r="D98" s="24"/>
      <c r="E98" s="24"/>
      <c r="F98" s="24"/>
      <c r="G98" s="26"/>
    </row>
    <row r="99" spans="1:9">
      <c r="A99" s="3">
        <v>32</v>
      </c>
      <c r="B99" s="10" t="s">
        <v>153</v>
      </c>
      <c r="H99"/>
      <c r="I99"/>
    </row>
    <row r="100" spans="1:9">
      <c r="B100" s="10" t="s">
        <v>158</v>
      </c>
      <c r="H100"/>
      <c r="I100"/>
    </row>
    <row r="101" spans="1:9">
      <c r="B101" s="10" t="s">
        <v>69</v>
      </c>
      <c r="H101"/>
      <c r="I101"/>
    </row>
    <row r="102" spans="1:9">
      <c r="B102" s="10" t="s">
        <v>70</v>
      </c>
      <c r="H102"/>
      <c r="I102"/>
    </row>
    <row r="103" spans="1:9">
      <c r="B103" s="10" t="s">
        <v>71</v>
      </c>
      <c r="H103"/>
      <c r="I103"/>
    </row>
    <row r="104" spans="1:9">
      <c r="B104" s="10" t="s">
        <v>72</v>
      </c>
      <c r="H104"/>
      <c r="I104"/>
    </row>
    <row r="105" spans="1:9">
      <c r="B105" s="10" t="s">
        <v>73</v>
      </c>
      <c r="H105"/>
      <c r="I105"/>
    </row>
    <row r="106" spans="1:9">
      <c r="B106" s="4" t="s">
        <v>74</v>
      </c>
      <c r="H106"/>
      <c r="I106"/>
    </row>
    <row r="107" spans="1:9">
      <c r="B107" s="4" t="s">
        <v>154</v>
      </c>
      <c r="H107"/>
      <c r="I107"/>
    </row>
    <row r="108" spans="1:9" ht="19.5" thickBot="1">
      <c r="A108" s="1"/>
      <c r="B108" s="24" t="s">
        <v>155</v>
      </c>
      <c r="C108" s="9"/>
      <c r="D108" s="9"/>
      <c r="E108" s="9"/>
      <c r="F108" s="9"/>
      <c r="G108" s="9"/>
      <c r="H108"/>
      <c r="I108"/>
    </row>
    <row r="109" spans="1:9">
      <c r="A109" s="3">
        <v>33</v>
      </c>
      <c r="B109" s="23" t="s">
        <v>75</v>
      </c>
      <c r="C109" s="4"/>
      <c r="D109" s="4"/>
      <c r="E109" s="4"/>
      <c r="F109" s="4"/>
      <c r="G109" s="4"/>
      <c r="H109"/>
    </row>
    <row r="110" spans="1:9">
      <c r="B110" s="23" t="s">
        <v>76</v>
      </c>
      <c r="C110" s="4"/>
      <c r="D110" s="4"/>
      <c r="E110" s="4"/>
      <c r="F110" s="4"/>
      <c r="G110" s="4"/>
      <c r="H110"/>
    </row>
    <row r="111" spans="1:9">
      <c r="B111" s="23" t="s">
        <v>111</v>
      </c>
      <c r="C111" s="4"/>
      <c r="D111" s="4"/>
      <c r="E111" s="4"/>
      <c r="F111" s="4"/>
      <c r="G111" s="4"/>
      <c r="H111"/>
    </row>
    <row r="112" spans="1:9">
      <c r="B112" s="23" t="s">
        <v>77</v>
      </c>
      <c r="C112" s="4"/>
      <c r="D112" s="4"/>
      <c r="E112" s="4"/>
      <c r="F112" s="4"/>
      <c r="G112" s="4"/>
      <c r="H112"/>
    </row>
    <row r="113" spans="1:15">
      <c r="B113" s="23" t="s">
        <v>78</v>
      </c>
      <c r="C113" s="4"/>
      <c r="D113" s="4"/>
      <c r="E113" s="4"/>
      <c r="F113" s="4"/>
      <c r="G113" s="4"/>
      <c r="H113"/>
    </row>
    <row r="114" spans="1:15">
      <c r="B114" s="23" t="s">
        <v>79</v>
      </c>
      <c r="C114" s="4"/>
      <c r="D114" s="4"/>
      <c r="E114" s="4"/>
      <c r="F114" s="4"/>
      <c r="G114" s="4"/>
      <c r="H114"/>
    </row>
    <row r="115" spans="1:15">
      <c r="B115" s="23" t="s">
        <v>80</v>
      </c>
      <c r="C115" s="4"/>
      <c r="D115" s="4"/>
      <c r="E115" s="4"/>
      <c r="F115" s="4"/>
      <c r="G115" s="4"/>
      <c r="H115"/>
    </row>
    <row r="116" spans="1:15">
      <c r="B116" s="23" t="s">
        <v>81</v>
      </c>
      <c r="C116" s="4"/>
      <c r="D116" s="4"/>
      <c r="E116" s="4"/>
      <c r="F116" s="4"/>
      <c r="G116" s="4"/>
      <c r="H116"/>
    </row>
    <row r="117" spans="1:15">
      <c r="B117" s="23" t="s">
        <v>82</v>
      </c>
      <c r="C117" s="4"/>
      <c r="D117" s="4"/>
      <c r="E117" s="4"/>
      <c r="F117" s="4"/>
      <c r="G117" s="4"/>
      <c r="H117"/>
    </row>
    <row r="118" spans="1:15">
      <c r="B118" s="23" t="s">
        <v>112</v>
      </c>
      <c r="C118" s="4"/>
      <c r="D118" s="4"/>
      <c r="E118" s="4"/>
      <c r="F118" s="4"/>
      <c r="G118" s="4"/>
      <c r="H118"/>
    </row>
    <row r="119" spans="1:15">
      <c r="B119" s="23" t="s">
        <v>113</v>
      </c>
      <c r="C119" s="4"/>
      <c r="D119" s="4"/>
      <c r="E119" s="4"/>
      <c r="F119" s="4"/>
      <c r="G119" s="4"/>
      <c r="H119"/>
    </row>
    <row r="120" spans="1:15" ht="19.5" thickBot="1">
      <c r="A120" s="1"/>
      <c r="B120" s="27" t="s">
        <v>83</v>
      </c>
      <c r="C120" s="24"/>
      <c r="D120" s="24"/>
      <c r="E120" s="24"/>
      <c r="F120" s="24"/>
      <c r="G120" s="24"/>
      <c r="H120"/>
    </row>
    <row r="121" spans="1:15">
      <c r="A121" s="3">
        <v>34</v>
      </c>
      <c r="B121" s="4" t="s">
        <v>148</v>
      </c>
      <c r="H121"/>
      <c r="J121" s="22"/>
      <c r="K121" s="22"/>
      <c r="L121" s="22"/>
      <c r="M121" s="22"/>
      <c r="N121" s="22"/>
      <c r="O121" s="22"/>
    </row>
    <row r="122" spans="1:15">
      <c r="B122" s="4" t="s">
        <v>110</v>
      </c>
      <c r="H122"/>
      <c r="J122" s="22"/>
      <c r="K122" s="22"/>
      <c r="L122" s="22"/>
      <c r="M122" s="22"/>
      <c r="N122" s="22"/>
      <c r="O122" s="22"/>
    </row>
    <row r="123" spans="1:15">
      <c r="B123" s="4" t="s">
        <v>84</v>
      </c>
      <c r="H123"/>
      <c r="J123" s="22"/>
      <c r="K123" s="22"/>
      <c r="L123" s="22"/>
      <c r="M123" s="22"/>
      <c r="N123" s="22"/>
      <c r="O123" s="22"/>
    </row>
    <row r="124" spans="1:15">
      <c r="B124" s="4" t="s">
        <v>85</v>
      </c>
      <c r="H124"/>
      <c r="J124" s="22"/>
      <c r="K124" s="22"/>
      <c r="L124" s="22"/>
      <c r="M124" s="22"/>
      <c r="N124" s="22"/>
      <c r="O124" s="22"/>
    </row>
    <row r="125" spans="1:15">
      <c r="B125" s="4" t="s">
        <v>86</v>
      </c>
      <c r="H125"/>
      <c r="J125" s="22"/>
      <c r="K125" s="22"/>
      <c r="L125" s="22"/>
      <c r="M125" s="22"/>
      <c r="N125" s="22"/>
      <c r="O125" s="22"/>
    </row>
    <row r="126" spans="1:15" ht="19.5" thickBot="1">
      <c r="A126" s="1"/>
      <c r="B126" s="24" t="s">
        <v>149</v>
      </c>
      <c r="C126" s="9"/>
      <c r="D126" s="9"/>
      <c r="E126" s="9"/>
      <c r="F126" s="9"/>
      <c r="G126" s="9"/>
      <c r="H126"/>
      <c r="J126" s="22"/>
      <c r="K126" s="22"/>
      <c r="L126" s="22"/>
      <c r="M126" s="22"/>
      <c r="N126" s="22"/>
      <c r="O126" s="22"/>
    </row>
    <row r="127" spans="1:15">
      <c r="A127" s="3">
        <v>35</v>
      </c>
      <c r="B127" s="4" t="s">
        <v>150</v>
      </c>
      <c r="H127"/>
      <c r="J127" s="22"/>
    </row>
    <row r="128" spans="1:15">
      <c r="B128" s="4" t="s">
        <v>92</v>
      </c>
      <c r="H128"/>
      <c r="J128" s="22"/>
    </row>
    <row r="129" spans="1:10">
      <c r="B129" s="4" t="s">
        <v>87</v>
      </c>
      <c r="H129"/>
      <c r="J129" s="22"/>
    </row>
    <row r="130" spans="1:10" ht="19.5" thickBot="1">
      <c r="A130" s="1"/>
      <c r="B130" s="24" t="s">
        <v>88</v>
      </c>
      <c r="C130" s="9"/>
      <c r="D130" s="9"/>
      <c r="E130" s="9"/>
      <c r="F130" s="9"/>
      <c r="G130" s="9"/>
      <c r="H130"/>
      <c r="J130" s="22"/>
    </row>
    <row r="131" spans="1:10">
      <c r="A131" s="3">
        <v>36</v>
      </c>
      <c r="B131" s="4" t="s">
        <v>93</v>
      </c>
      <c r="H131"/>
      <c r="I131"/>
      <c r="J131" s="22"/>
    </row>
    <row r="132" spans="1:10">
      <c r="B132" s="4" t="s">
        <v>94</v>
      </c>
      <c r="H132"/>
      <c r="I132"/>
    </row>
    <row r="133" spans="1:10">
      <c r="B133" s="4" t="s">
        <v>95</v>
      </c>
      <c r="H133"/>
      <c r="I133"/>
    </row>
    <row r="134" spans="1:10">
      <c r="B134" s="4" t="s">
        <v>97</v>
      </c>
      <c r="H134"/>
      <c r="I134"/>
    </row>
    <row r="135" spans="1:10">
      <c r="B135" s="4" t="s">
        <v>96</v>
      </c>
      <c r="H135"/>
      <c r="I135"/>
    </row>
    <row r="136" spans="1:10" ht="19.5" thickBot="1">
      <c r="A136" s="1"/>
      <c r="B136" s="24" t="s">
        <v>89</v>
      </c>
      <c r="C136" s="9"/>
      <c r="D136" s="9"/>
      <c r="E136" s="9"/>
      <c r="F136" s="9"/>
      <c r="G136" s="9"/>
      <c r="H136"/>
      <c r="I136"/>
    </row>
  </sheetData>
  <mergeCells count="2">
    <mergeCell ref="B86:G86"/>
    <mergeCell ref="A1:G1"/>
  </mergeCells>
  <printOptions horizontalCentered="1"/>
  <pageMargins left="0.35433070866141736" right="0.31496062992125984" top="0.74803149606299213" bottom="0.74803149606299213" header="0.31496062992125984" footer="0.31496062992125984"/>
  <pageSetup paperSize="9" orientation="portrait" r:id="rId1"/>
  <headerFooter>
    <oddHeader>&amp;L&amp;"Times New Roman,Negrita Cursiva"&amp;10FINANZAS 2014&amp;R&amp;"Times New Roman,Negrita Cursiva"&amp;10Página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PROBLEMAS 25-36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CRISTOBAL VIDELA-HINTZE</cp:lastModifiedBy>
  <cp:lastPrinted>2014-04-29T13:30:48Z</cp:lastPrinted>
  <dcterms:created xsi:type="dcterms:W3CDTF">2012-05-15T09:37:54Z</dcterms:created>
  <dcterms:modified xsi:type="dcterms:W3CDTF">2014-04-29T18:33:07Z</dcterms:modified>
</cp:coreProperties>
</file>