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G:\My Drive\FAU UChile\2021\Semestre Primavera\Titulo Descarbonizado\"/>
    </mc:Choice>
  </mc:AlternateContent>
  <xr:revisionPtr revIDLastSave="0" documentId="13_ncr:1_{5A1CE10D-2EAD-4A00-9C8E-8A6ADBC5F540}" xr6:coauthVersionLast="47" xr6:coauthVersionMax="47" xr10:uidLastSave="{00000000-0000-0000-0000-000000000000}"/>
  <bookViews>
    <workbookView xWindow="-120" yWindow="-120" windowWidth="24240" windowHeight="13140" tabRatio="226" firstSheet="1" activeTab="1" xr2:uid="{00000000-000D-0000-FFFF-FFFF00000000}"/>
  </bookViews>
  <sheets>
    <sheet name="Calculadora" sheetId="1" r:id="rId1"/>
    <sheet name="Coeficientes de Carbono UK" sheetId="2" r:id="rId2"/>
    <sheet name="Coeficientes de Carbono Chile" sheetId="3" r:id="rId3"/>
    <sheet name="Sheet4"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 l="1"/>
  <c r="C9" i="1"/>
  <c r="C13" i="1" s="1"/>
</calcChain>
</file>

<file path=xl/sharedStrings.xml><?xml version="1.0" encoding="utf-8"?>
<sst xmlns="http://schemas.openxmlformats.org/spreadsheetml/2006/main" count="382" uniqueCount="164">
  <si>
    <t>PASO 1</t>
  </si>
  <si>
    <t xml:space="preserve">CANTIDAD DE MATERIAL   </t>
  </si>
  <si>
    <t xml:space="preserve">Calcular la cantidad de material en los muros perimetrales </t>
  </si>
  <si>
    <t>PASO 2</t>
  </si>
  <si>
    <t>Se refiere a la cubicación total de material utilizado en todos los muros</t>
  </si>
  <si>
    <t>PASO 3</t>
  </si>
  <si>
    <t>COEF. DE CARBONO</t>
  </si>
  <si>
    <t>LISTA DE COEFICIENTES DE CARBONO (para paso 2)</t>
  </si>
  <si>
    <t>Hormigón premezclado H30</t>
  </si>
  <si>
    <t>(kgCO2 e/m3)</t>
  </si>
  <si>
    <t>Hormigón premezclado H40</t>
  </si>
  <si>
    <t>Mortero</t>
  </si>
  <si>
    <t>Barra Acero refuerzo</t>
  </si>
  <si>
    <t>(kgCO2 e/kg)</t>
  </si>
  <si>
    <t>Perfiles de Acero</t>
  </si>
  <si>
    <t>Terciado Plywood</t>
  </si>
  <si>
    <t>Madera Estructural</t>
  </si>
  <si>
    <t>Fardos de Paja</t>
  </si>
  <si>
    <t>Cañamo</t>
  </si>
  <si>
    <t>(-135)</t>
  </si>
  <si>
    <t>(-35)</t>
  </si>
  <si>
    <t>(m3 )</t>
  </si>
  <si>
    <t xml:space="preserve">(kgCO2 e/m3 ) </t>
  </si>
  <si>
    <t>(kgCO2 e)</t>
  </si>
  <si>
    <t xml:space="preserve">CALCULADORA DE CARBONO INCORPORADO </t>
  </si>
  <si>
    <t>Piedra</t>
  </si>
  <si>
    <t>Arcilla</t>
  </si>
  <si>
    <t>PASO 4</t>
  </si>
  <si>
    <t>Carbono Incoporado por m2 de Construcción</t>
  </si>
  <si>
    <t>Encontrar el coeficiente de Carbono en la lista</t>
  </si>
  <si>
    <t>m2 de area construida</t>
  </si>
  <si>
    <t>(kgCO2 e/m2)</t>
  </si>
  <si>
    <t>CARBONO INCORPORADO TOTAL</t>
  </si>
  <si>
    <t>Se refiere a los gases de efecto invernadero emitidos (CO2 eq) durante la manufactura de los productos de construcción, por cada m3 de producto o material</t>
  </si>
  <si>
    <t>Se refiere a los gases de efecto invernadero emitidos durante la manufactura del total de productos</t>
  </si>
  <si>
    <t>Calcular el Carbono Incoporado Total</t>
  </si>
  <si>
    <t>CARBONO INCORPORADO por m2 de Construcción</t>
  </si>
  <si>
    <t>Por convención, el carbono incorporado se expresa como (kgCO2 e) normalizado por m2 de construcción.</t>
  </si>
  <si>
    <t>Material</t>
  </si>
  <si>
    <t>Sub-material</t>
  </si>
  <si>
    <t>ICE DB Name</t>
  </si>
  <si>
    <t>Comments</t>
  </si>
  <si>
    <t>Boundaries</t>
  </si>
  <si>
    <t>Quantity of declared unit</t>
  </si>
  <si>
    <t>Units of declared unit</t>
  </si>
  <si>
    <t>Weight per declared unit - kg</t>
  </si>
  <si>
    <t>Density of material - kg per m3</t>
  </si>
  <si>
    <t>Density range - low - kg per m3</t>
  </si>
  <si>
    <t>Density Range - high - kg per m3</t>
  </si>
  <si>
    <t>Carbon sequestration included?</t>
  </si>
  <si>
    <t>Carbon Storage Amount (Kg CO2 per unit)</t>
  </si>
  <si>
    <t>Carbon Storage Notes</t>
  </si>
  <si>
    <t>Embodied Carbon (kg CO2e per declared unit)</t>
  </si>
  <si>
    <t>Embodied Carbon per kg (kg CO2e per kg)</t>
  </si>
  <si>
    <t>PERE Use of renewable primary energy excluding renewable primary energy used as raw materials - MJ</t>
  </si>
  <si>
    <t>PERM Use of renewable primary energy resources used as raw materials - MJ</t>
  </si>
  <si>
    <t>PERT Total use of renewable primary energy resources (primary energy
and primary energy resources used as raw materials)
MJ. net calorific
value</t>
  </si>
  <si>
    <t>PENRE Use of non-renewable primary energy excluding non-renewable primary energy used as raw materials - MJ</t>
  </si>
  <si>
    <t>Concrete</t>
  </si>
  <si>
    <t>Concrete, General</t>
  </si>
  <si>
    <t>Concrete, average UK mix</t>
  </si>
  <si>
    <t>It is strongly recommended to avoid selecting a 'general' value for concrete. Selecting data for a specific cement content in the concrete type will give much greater accuracy. Data from EPD-RMC-20180095-CBG1-EN, for average UK concrete, produced by the British Ready-Mixed Concrete Association (BRMCA) part of the Mineral Products Association (MPA). Concrete mixture is 200kg CEM I, 95 kg ggbs, 15 kg fly ash, 1915kg aggregate, 139 kg water and 1.55 kg admixture.</t>
  </si>
  <si>
    <t>Cradle to gate, A1-3</t>
  </si>
  <si>
    <t>m3</t>
  </si>
  <si>
    <t>Concrete, by cementitious content</t>
  </si>
  <si>
    <t>Concrete - Ordinary Portland Cement (OPC) concrete - CEM I based - with total cementitious content of 300 kg per m3 of concrete</t>
  </si>
  <si>
    <t>Estimated from ICE Cement, Mortar, Concrete model.</t>
  </si>
  <si>
    <t>Steel</t>
  </si>
  <si>
    <t>Steel, Sheet galvanised</t>
  </si>
  <si>
    <t>Steel, electrogalvanized steel</t>
  </si>
  <si>
    <t>Obtained by electro plating finished cold rolled steel with a thin layer of zinc or zinc-nickel to provide corrosion resistance. It can be found on the market in coil or in sheets and is further processed into finished products by the manufacturers. Hot Dip Galvanized Steel features excellent forming properties, paintability, weldability, and is suitable for fabrication by forming, pressing and bending. Applications include domestic applications, building applications (e.g. wall elements, roofing applications), automotive applications (e.g. body in white for vehicles underbody auto parts), lighting fixtures, drums and various kinds of sections applications, profiled sheets, etc. Typical thickness between 0.3 - 3 mm. Typical width between 600 - 2100 mm. System expansion was used on the steel, e.g. for blast furnace slag and other co-products. The influence of system expansion to the GWP for steel products is 3 to 7% lower GWP. Contact Worldsteel for more information. At an EOL recovery rate of 85%. Module D impact of -1.41 kg CO2e per kg ('-' magnitude is a benefit, '+' magnitude a burden). This gives a net life cycle inc Mod D, of 1.62 kg CO2e per kg.</t>
  </si>
  <si>
    <t>kg</t>
  </si>
  <si>
    <t>Steel, Bar and Rod</t>
  </si>
  <si>
    <t>Steel, Rebar</t>
  </si>
  <si>
    <t>A steel reinforcing bar is rolled on a hot rolling mill. It can be found on the market for direct use or is further processed into finished products by the manufacturers. This product is used to strengthen concrete in highway and building construction also as primary product for the wire rod process. System expansion was used on the steel, e.g. for blast furnace slag and other co-products. The influence of system expansion to the GWP for steel products is 3 to 7% lower GWP. Contact Worldsteel for more information. At an EOL recovery rate of 85%. Module D impact of -0.79 kg CO2e per kg ('-' magnitude is a benefit, '+' magnitude a burden). This gives a net life cycle inc Mod D, of 1.2 kg CO2e per kg.</t>
  </si>
  <si>
    <t>Steel rebar, recycled, Europe EAF mid range</t>
  </si>
  <si>
    <t>This entry is an average of 29 datapoints. It should not be taken as representative of European rebar, the datapoints were all for EAF steel. Steel rebar is also made in the primary production route in Europe.</t>
  </si>
  <si>
    <t>Timber</t>
  </si>
  <si>
    <t>Timber, General</t>
  </si>
  <si>
    <t>Timber - Average of all data - No Carbon Storage</t>
  </si>
  <si>
    <t>Average of data collected, 211 datapoints. This is not a weighted average. It is an average of all data collected on timber. Excludes Carbon Storage.</t>
  </si>
  <si>
    <t>No</t>
  </si>
  <si>
    <t>-</t>
  </si>
  <si>
    <t>Timber, CLT</t>
  </si>
  <si>
    <t>Timber, CLT - No Carbon Storage</t>
  </si>
  <si>
    <t>Average of data collected, 3 datapoints. This dataset is based upon a small sample size. It may therefore be subject to larger uncertainty than normal. Excludes Carbon Storage.</t>
  </si>
  <si>
    <t>Timber, Glulam</t>
  </si>
  <si>
    <t>Timber, Glulam - No Carbon Storage</t>
  </si>
  <si>
    <t>Average of data collected, 13 datapoints. Excludes Carbon Storage.</t>
  </si>
  <si>
    <t>Timber, Hardboard</t>
  </si>
  <si>
    <t>Timber, Hardboard - No Carbon Storage</t>
  </si>
  <si>
    <t>Average of data collected, 1 datapoints. This dataset is based upon a single datapoint. It may therefore be subject to larger uncertainty than normal. Excludes Carbon Storage.</t>
  </si>
  <si>
    <t>Timber, Laminated veneer lumber</t>
  </si>
  <si>
    <t>Timber, Laminated veneer lumber - No Carbon Storage</t>
  </si>
  <si>
    <t>Average of data collected, 5 datapoints. This dataset is based upon a small sample size. It may therefore be subject to larger uncertainty than normal. Excludes Carbon Storage.</t>
  </si>
  <si>
    <t>Timber, OSB</t>
  </si>
  <si>
    <t>Timber, OSB - No Carbon Storage</t>
  </si>
  <si>
    <t>Average of data collected, 16 datapoints. Excludes Carbon Storage.</t>
  </si>
  <si>
    <t>Timber, Plywood</t>
  </si>
  <si>
    <t>Timber, Plywood - No Carbon Storage</t>
  </si>
  <si>
    <t>Average of data collected, 11 datapoints. Excludes Carbon Storage.</t>
  </si>
  <si>
    <t>Timber, Softwood</t>
  </si>
  <si>
    <t>Timber, Softwood - No Carbon Storage</t>
  </si>
  <si>
    <t>Average of data collected, 43 datapoints. Excludes Carbon Storage.</t>
  </si>
  <si>
    <t>Timber, Wood-plastic composite</t>
  </si>
  <si>
    <t>Timber, Wood-plastic composite - No Carbon Storage</t>
  </si>
  <si>
    <t>Timber - Average of all data - Including Carbon Storage</t>
  </si>
  <si>
    <t>Average of data collected, 211 datapoints. This is not a weighted average. It is an average of all data collected on timber. Includes Carbon Storage.</t>
  </si>
  <si>
    <t>Yes</t>
  </si>
  <si>
    <t>Timber, CLT - Including Carbon Storage</t>
  </si>
  <si>
    <t>Average of data collected, 3 datapoints. This dataset is based upon a small sample size. It may therefore be subject to larger uncertainty than normal. Includes Carbon Storage.</t>
  </si>
  <si>
    <t>Timber, Glulam - Including Carbon Storage</t>
  </si>
  <si>
    <t>Average of data collected, 13 datapoints. Includes Carbon Storage.</t>
  </si>
  <si>
    <t>Timber, Hardboard - Including Carbon Storage</t>
  </si>
  <si>
    <t>Average of data collected, 1 datapoints. This dataset is based upon a single datapoint. It may therefore be subject to larger uncertainty than normal. Includes Carbon Storage.</t>
  </si>
  <si>
    <t>Timber, Laminated veneer lumber - Including Carbon Storage</t>
  </si>
  <si>
    <t>Average of data collected, 5 datapoints. This dataset is based upon a small sample size. It may therefore be subject to larger uncertainty than normal. Includes Carbon Storage.</t>
  </si>
  <si>
    <t>Timber, OSB - Including Carbon Storage</t>
  </si>
  <si>
    <t>Average of data collected, 16 datapoints. Includes Carbon Storage.</t>
  </si>
  <si>
    <t>Timber, Plywood - Including Carbon Storage</t>
  </si>
  <si>
    <t>Average of data collected, 11 datapoints. Includes Carbon Storage.</t>
  </si>
  <si>
    <t>Timber, Softwood - Including Carbon Storage</t>
  </si>
  <si>
    <t>Average of data collected, 43 datapoints. Includes Carbon Storage.</t>
  </si>
  <si>
    <t>Timber, Wood-plastic composite - Including Carbon Storage</t>
  </si>
  <si>
    <t>Clay, Brick</t>
  </si>
  <si>
    <t>Clay brick, one brick, 215 x 65 x 102.5mm</t>
  </si>
  <si>
    <t>Clay Brick</t>
  </si>
  <si>
    <t>PENRM Use of non-renewable primary energy resources used as raw materials - MJ</t>
  </si>
  <si>
    <t>RENRT Total use of non-renewable primary energy resources (primary energy
and primary energy resources used as raw materials)
MJ. net calorific
value</t>
  </si>
  <si>
    <t>ICE DB Version</t>
  </si>
  <si>
    <t>Date last updated</t>
  </si>
  <si>
    <t>V3.0 Beta</t>
  </si>
  <si>
    <t>Mayo 2019</t>
  </si>
  <si>
    <t>Material (spanish)</t>
  </si>
  <si>
    <t>DB Name</t>
  </si>
  <si>
    <t>Source</t>
  </si>
  <si>
    <t>Concrete (Mezcla de Hormigón- Cemento)</t>
  </si>
  <si>
    <t>Concrete Mix</t>
  </si>
  <si>
    <t>Ready-mix concrete (RMC) represented with the nomenclature G025 (10)-20-12-28-B</t>
  </si>
  <si>
    <t>"G025 (10)" means specified strength of 25 MPa in normal cylinder and a defective fraction of 
10%./ "20-12-28-B" means maximum aggregate size of 20 mm, slump (cone settlement) of 12 cm, 
resistance measured at 28 days of age and “B” for placement by concrete pumps.</t>
  </si>
  <si>
    <t>https://portal.environdec.com/api/api/v1/EPDLibrary/Files/9fb9c0c5-da4f-465a-aca7-35f3e8c2be9b/Data</t>
  </si>
  <si>
    <t>Steel (Acero_Barra de refuerzo CAP (blast furnace))</t>
  </si>
  <si>
    <t>Steel reinforcing bars for concrete included in this EPD are A440- 280H and A630- 420H</t>
  </si>
  <si>
    <t>ton</t>
  </si>
  <si>
    <t>https://gryphon4.environdec.com/system/data/files/6/18621/S-P-02002%20EPD.pdf</t>
  </si>
  <si>
    <t>Steel (Acero_Barra de refuerzo Gerdau (horno de arco electrico))</t>
  </si>
  <si>
    <t>https://portal.environdec.com/api/api/v1/EPDLibrary/Files/414c2885-9396-4e58-bdde-d7c25c19cd9b/Data</t>
  </si>
  <si>
    <t>Steel (Acero_Perfil Acero Galvanizado)</t>
  </si>
  <si>
    <t>Steel angle</t>
  </si>
  <si>
    <t>Steel Angle</t>
  </si>
  <si>
    <t>Steel reinforcing angles</t>
  </si>
  <si>
    <t>https://portal.environdec.com/api/api/v1/EPDLibrary/Files/d86d96cb-9f1f-43a5-9d31-5b8705976d38/Data</t>
  </si>
  <si>
    <t>Timber Sawn wood (Madera- Estructural Impregnada)</t>
  </si>
  <si>
    <t>Timber, sawn wood</t>
  </si>
  <si>
    <t>Timber OSB (Madera-Tableros OSB)</t>
  </si>
  <si>
    <t>Timber (Madera- Tableros MDF)</t>
  </si>
  <si>
    <t>Timber, MDF</t>
  </si>
  <si>
    <t>Timber Plywood (Madera- Terciado)</t>
  </si>
  <si>
    <t>Timber Particleboard (Madera- Aglomerada)</t>
  </si>
  <si>
    <t>Timber, Particleboard</t>
  </si>
  <si>
    <t>Clay brick (Ladrillo)</t>
  </si>
  <si>
    <t>Clay brick</t>
  </si>
  <si>
    <t>Cradle to gate, A1-A3</t>
  </si>
  <si>
    <t>Cuna a tumba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</si>
</sst>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1"/>
      <color theme="8"/>
      <name val="Calibri"/>
      <family val="2"/>
      <scheme val="minor"/>
    </font>
    <font>
      <i/>
      <sz val="11"/>
      <color theme="9" tint="-0.249977111117893"/>
      <name val="Calibri"/>
      <family val="2"/>
      <scheme val="minor"/>
    </font>
    <font>
      <sz val="10"/>
      <color theme="1"/>
      <name val="Garamond"/>
      <family val="1"/>
    </font>
    <font>
      <sz val="10"/>
      <color theme="1"/>
      <name val="Arial"/>
      <family val="2"/>
    </font>
    <font>
      <sz val="11"/>
      <color theme="1"/>
      <name val="Calibri"/>
      <family val="2"/>
    </font>
    <font>
      <sz val="8"/>
      <name val="Calibri"/>
      <family val="2"/>
      <scheme val="minor"/>
    </font>
    <font>
      <u/>
      <sz val="11"/>
      <color theme="10"/>
      <name val="Calibri"/>
      <family val="2"/>
      <scheme val="minor"/>
    </font>
    <font>
      <sz val="10"/>
      <name val="Garamond"/>
      <family val="1"/>
    </font>
    <font>
      <sz val="10"/>
      <name val="Arial"/>
      <family val="2"/>
    </font>
    <font>
      <u/>
      <sz val="11"/>
      <name val="Calibri"/>
      <family val="2"/>
      <scheme val="minor"/>
    </font>
  </fonts>
  <fills count="8">
    <fill>
      <patternFill patternType="none"/>
    </fill>
    <fill>
      <patternFill patternType="gray125"/>
    </fill>
    <fill>
      <patternFill patternType="solid">
        <fgColor rgb="FF4285F4"/>
        <bgColor indexed="64"/>
      </patternFill>
    </fill>
    <fill>
      <patternFill patternType="solid">
        <fgColor rgb="FF46BDC6"/>
        <bgColor indexed="64"/>
      </patternFill>
    </fill>
    <fill>
      <patternFill patternType="solid">
        <fgColor rgb="FFFFFF00"/>
        <bgColor indexed="64"/>
      </patternFill>
    </fill>
    <fill>
      <patternFill patternType="solid">
        <fgColor rgb="FFFFFFFF"/>
        <bgColor indexed="64"/>
      </patternFill>
    </fill>
    <fill>
      <patternFill patternType="solid">
        <fgColor rgb="FFF1C232"/>
        <bgColor indexed="64"/>
      </patternFill>
    </fill>
    <fill>
      <patternFill patternType="solid">
        <fgColor theme="0"/>
        <bgColor indexed="64"/>
      </patternFill>
    </fill>
  </fills>
  <borders count="23">
    <border>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CCCCCC"/>
      </left>
      <right style="medium">
        <color rgb="FFCCCCCC"/>
      </right>
      <top style="medium">
        <color rgb="FFCCCCCC"/>
      </top>
      <bottom style="medium">
        <color rgb="FFCCCCCC"/>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CCCCCC"/>
      </top>
      <bottom style="thin">
        <color rgb="FF000000"/>
      </bottom>
      <diagonal/>
    </border>
    <border>
      <left style="thin">
        <color rgb="FF000000"/>
      </left>
      <right style="medium">
        <color rgb="FFCCCCCC"/>
      </right>
      <top style="medium">
        <color rgb="FFCCCCCC"/>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CCCCCC"/>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s>
  <cellStyleXfs count="2">
    <xf numFmtId="0" fontId="0" fillId="0" borderId="0"/>
    <xf numFmtId="0" fontId="8" fillId="0" borderId="0" applyNumberFormat="0" applyFill="0" applyBorder="0" applyAlignment="0" applyProtection="0"/>
  </cellStyleXfs>
  <cellXfs count="70">
    <xf numFmtId="0" fontId="0" fillId="0" borderId="0" xfId="0"/>
    <xf numFmtId="0" fontId="1" fillId="0" borderId="0" xfId="0" applyFont="1"/>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1" fillId="0" borderId="3" xfId="0" applyFont="1" applyBorder="1"/>
    <xf numFmtId="0" fontId="0" fillId="0" borderId="5" xfId="0" applyBorder="1"/>
    <xf numFmtId="0" fontId="0" fillId="0" borderId="6" xfId="0" applyBorder="1"/>
    <xf numFmtId="0" fontId="0" fillId="0" borderId="7" xfId="0" applyBorder="1"/>
    <xf numFmtId="0" fontId="2" fillId="0" borderId="8" xfId="0" applyFont="1" applyBorder="1"/>
    <xf numFmtId="0" fontId="0" fillId="0" borderId="9" xfId="0" applyBorder="1"/>
    <xf numFmtId="0" fontId="0" fillId="0" borderId="10" xfId="0" applyBorder="1"/>
    <xf numFmtId="0" fontId="0" fillId="0" borderId="0" xfId="0" applyAlignment="1">
      <alignment vertical="top" wrapText="1"/>
    </xf>
    <xf numFmtId="0" fontId="0" fillId="0" borderId="0" xfId="0" applyAlignment="1">
      <alignment vertical="top"/>
    </xf>
    <xf numFmtId="0" fontId="0" fillId="0" borderId="0" xfId="0" applyAlignment="1">
      <alignment horizontal="right"/>
    </xf>
    <xf numFmtId="0" fontId="1" fillId="0" borderId="0" xfId="0" applyFont="1" applyBorder="1"/>
    <xf numFmtId="0" fontId="1" fillId="0" borderId="4" xfId="0" applyFont="1" applyBorder="1"/>
    <xf numFmtId="0" fontId="3" fillId="0" borderId="3" xfId="0" applyFont="1" applyBorder="1"/>
    <xf numFmtId="0" fontId="3" fillId="0" borderId="0" xfId="0" applyFont="1" applyBorder="1"/>
    <xf numFmtId="0" fontId="3" fillId="0" borderId="4" xfId="0" applyFont="1" applyBorder="1"/>
    <xf numFmtId="0" fontId="3" fillId="0" borderId="0" xfId="0" applyFont="1"/>
    <xf numFmtId="0" fontId="3" fillId="0" borderId="3"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0" fillId="0" borderId="0" xfId="0" applyAlignment="1">
      <alignment wrapText="1"/>
    </xf>
    <xf numFmtId="0" fontId="0" fillId="0" borderId="0" xfId="0" applyAlignment="1">
      <alignment vertical="top" wrapText="1"/>
    </xf>
    <xf numFmtId="0" fontId="3" fillId="0" borderId="0" xfId="0" applyFont="1" applyBorder="1" applyAlignment="1">
      <alignment vertical="top" wrapText="1"/>
    </xf>
    <xf numFmtId="0" fontId="0" fillId="0" borderId="4" xfId="0" applyBorder="1" applyAlignment="1">
      <alignment vertical="top" wrapText="1"/>
    </xf>
    <xf numFmtId="0" fontId="3" fillId="0" borderId="3" xfId="0" applyFont="1" applyBorder="1" applyAlignment="1">
      <alignment vertical="top" wrapText="1"/>
    </xf>
    <xf numFmtId="0" fontId="0" fillId="0" borderId="0" xfId="0" applyAlignment="1">
      <alignment wrapText="1"/>
    </xf>
    <xf numFmtId="0" fontId="5" fillId="0" borderId="11" xfId="0" applyFont="1" applyBorder="1" applyAlignment="1">
      <alignment wrapText="1"/>
    </xf>
    <xf numFmtId="0" fontId="5" fillId="4" borderId="11" xfId="0" applyFont="1" applyFill="1" applyBorder="1" applyAlignment="1">
      <alignment wrapText="1"/>
    </xf>
    <xf numFmtId="2" fontId="4" fillId="2" borderId="12" xfId="0" applyNumberFormat="1" applyFont="1" applyFill="1" applyBorder="1" applyAlignment="1">
      <alignment vertical="top" wrapText="1"/>
    </xf>
    <xf numFmtId="2" fontId="4" fillId="2" borderId="13" xfId="0" applyNumberFormat="1" applyFont="1" applyFill="1" applyBorder="1" applyAlignment="1">
      <alignment vertical="top" wrapText="1"/>
    </xf>
    <xf numFmtId="2" fontId="4" fillId="3" borderId="13" xfId="0" applyNumberFormat="1" applyFont="1" applyFill="1" applyBorder="1" applyAlignment="1">
      <alignment vertical="top" wrapText="1"/>
    </xf>
    <xf numFmtId="2" fontId="4" fillId="4" borderId="13" xfId="0" applyNumberFormat="1" applyFont="1" applyFill="1" applyBorder="1" applyAlignment="1">
      <alignment vertical="top" wrapText="1"/>
    </xf>
    <xf numFmtId="2" fontId="4" fillId="2" borderId="14" xfId="0" applyNumberFormat="1" applyFont="1" applyFill="1" applyBorder="1" applyAlignment="1">
      <alignment vertical="center" wrapText="1"/>
    </xf>
    <xf numFmtId="2" fontId="4" fillId="0" borderId="15" xfId="0" applyNumberFormat="1" applyFont="1" applyBorder="1" applyAlignment="1">
      <alignment vertical="top" wrapText="1"/>
    </xf>
    <xf numFmtId="2" fontId="4" fillId="0" borderId="16" xfId="0" applyNumberFormat="1" applyFont="1" applyBorder="1" applyAlignment="1">
      <alignment vertical="top" wrapText="1"/>
    </xf>
    <xf numFmtId="2" fontId="4" fillId="0" borderId="16" xfId="0" applyNumberFormat="1" applyFont="1" applyBorder="1" applyAlignment="1">
      <alignment horizontal="right" vertical="top" wrapText="1"/>
    </xf>
    <xf numFmtId="2" fontId="5" fillId="0" borderId="16" xfId="0" applyNumberFormat="1" applyFont="1" applyBorder="1" applyAlignment="1">
      <alignment vertical="top" wrapText="1"/>
    </xf>
    <xf numFmtId="2" fontId="4" fillId="0" borderId="17" xfId="0" applyNumberFormat="1" applyFont="1" applyBorder="1" applyAlignment="1">
      <alignment vertical="top" wrapText="1"/>
    </xf>
    <xf numFmtId="2" fontId="4" fillId="4" borderId="15" xfId="0" applyNumberFormat="1" applyFont="1" applyFill="1" applyBorder="1" applyAlignment="1">
      <alignment vertical="top" wrapText="1"/>
    </xf>
    <xf numFmtId="2" fontId="4" fillId="4" borderId="16" xfId="0" applyNumberFormat="1" applyFont="1" applyFill="1" applyBorder="1" applyAlignment="1">
      <alignment vertical="top" wrapText="1"/>
    </xf>
    <xf numFmtId="2" fontId="4" fillId="4" borderId="16" xfId="0" applyNumberFormat="1" applyFont="1" applyFill="1" applyBorder="1" applyAlignment="1">
      <alignment horizontal="right" vertical="top" wrapText="1"/>
    </xf>
    <xf numFmtId="2" fontId="5" fillId="4" borderId="16" xfId="0" applyNumberFormat="1" applyFont="1" applyFill="1" applyBorder="1" applyAlignment="1">
      <alignment vertical="top" wrapText="1"/>
    </xf>
    <xf numFmtId="2" fontId="4" fillId="5" borderId="16" xfId="0" applyNumberFormat="1" applyFont="1" applyFill="1" applyBorder="1" applyAlignment="1">
      <alignment horizontal="right" vertical="top" wrapText="1"/>
    </xf>
    <xf numFmtId="2" fontId="4" fillId="0" borderId="18" xfId="0" applyNumberFormat="1" applyFont="1" applyBorder="1" applyAlignment="1">
      <alignment vertical="top" wrapText="1"/>
    </xf>
    <xf numFmtId="2" fontId="4" fillId="6" borderId="16" xfId="0" applyNumberFormat="1" applyFont="1" applyFill="1" applyBorder="1" applyAlignment="1">
      <alignment horizontal="right" vertical="top" wrapText="1"/>
    </xf>
    <xf numFmtId="2" fontId="6" fillId="0" borderId="15" xfId="0" applyNumberFormat="1" applyFont="1" applyBorder="1" applyAlignment="1">
      <alignment wrapText="1"/>
    </xf>
    <xf numFmtId="2" fontId="4" fillId="4" borderId="19" xfId="0" applyNumberFormat="1" applyFont="1" applyFill="1" applyBorder="1" applyAlignment="1">
      <alignment vertical="top" wrapText="1"/>
    </xf>
    <xf numFmtId="2" fontId="4" fillId="4" borderId="20" xfId="0" applyNumberFormat="1" applyFont="1" applyFill="1" applyBorder="1" applyAlignment="1">
      <alignment vertical="top" wrapText="1"/>
    </xf>
    <xf numFmtId="2" fontId="5" fillId="4" borderId="20" xfId="0" applyNumberFormat="1" applyFont="1" applyFill="1" applyBorder="1" applyAlignment="1">
      <alignment vertical="top" wrapText="1"/>
    </xf>
    <xf numFmtId="2" fontId="4" fillId="4" borderId="20" xfId="0" applyNumberFormat="1" applyFont="1" applyFill="1" applyBorder="1" applyAlignment="1">
      <alignment horizontal="right" vertical="top" wrapText="1"/>
    </xf>
    <xf numFmtId="0" fontId="5" fillId="0" borderId="21" xfId="0" applyFont="1" applyBorder="1" applyAlignment="1">
      <alignment wrapText="1"/>
    </xf>
    <xf numFmtId="0" fontId="5" fillId="0" borderId="22" xfId="0" applyFont="1" applyBorder="1" applyAlignment="1">
      <alignment wrapText="1"/>
    </xf>
    <xf numFmtId="0" fontId="9" fillId="2" borderId="16" xfId="0" applyFont="1" applyFill="1" applyBorder="1" applyAlignment="1">
      <alignment vertical="top" wrapText="1"/>
    </xf>
    <xf numFmtId="0" fontId="9" fillId="3" borderId="16" xfId="0" applyFont="1" applyFill="1" applyBorder="1" applyAlignment="1">
      <alignment vertical="top" wrapText="1"/>
    </xf>
    <xf numFmtId="0" fontId="9" fillId="0" borderId="16" xfId="0" applyFont="1" applyBorder="1" applyAlignment="1">
      <alignment wrapText="1"/>
    </xf>
    <xf numFmtId="0" fontId="9" fillId="0" borderId="16" xfId="0" applyFont="1" applyBorder="1" applyAlignment="1">
      <alignment vertical="top" wrapText="1"/>
    </xf>
    <xf numFmtId="0" fontId="9" fillId="0" borderId="16" xfId="0" applyFont="1" applyBorder="1" applyAlignment="1">
      <alignment horizontal="right" vertical="top" wrapText="1"/>
    </xf>
    <xf numFmtId="0" fontId="10" fillId="0" borderId="16" xfId="0" applyFont="1" applyBorder="1" applyAlignment="1">
      <alignment vertical="top" wrapText="1"/>
    </xf>
    <xf numFmtId="0" fontId="10" fillId="0" borderId="16" xfId="0" applyFont="1" applyBorder="1" applyAlignment="1">
      <alignment wrapText="1"/>
    </xf>
    <xf numFmtId="0" fontId="9" fillId="0" borderId="16" xfId="0" applyFont="1" applyBorder="1" applyAlignment="1">
      <alignment horizontal="right" wrapText="1"/>
    </xf>
    <xf numFmtId="0" fontId="9" fillId="4" borderId="16" xfId="0" applyFont="1" applyFill="1" applyBorder="1" applyAlignment="1">
      <alignment horizontal="right" wrapText="1"/>
    </xf>
    <xf numFmtId="16" fontId="9" fillId="0" borderId="16" xfId="0" applyNumberFormat="1" applyFont="1" applyBorder="1" applyAlignment="1">
      <alignment horizontal="right" wrapText="1"/>
    </xf>
    <xf numFmtId="0" fontId="11" fillId="0" borderId="16" xfId="1" applyFont="1" applyBorder="1" applyAlignment="1">
      <alignment vertical="center"/>
    </xf>
    <xf numFmtId="2" fontId="4" fillId="7" borderId="16" xfId="0" applyNumberFormat="1" applyFont="1"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ortal.environdec.com/api/api/v1/EPDLibrary/Files/414c2885-9396-4e58-bdde-d7c25c19cd9b/Data" TargetMode="External"/><Relationship Id="rId2" Type="http://schemas.openxmlformats.org/officeDocument/2006/relationships/hyperlink" Target="https://gryphon4.environdec.com/system/data/files/6/18621/S-P-02002%20EPD.pdf" TargetMode="External"/><Relationship Id="rId1" Type="http://schemas.openxmlformats.org/officeDocument/2006/relationships/hyperlink" Target="https://portal.environdec.com/api/api/v1/EPDLibrary/Files/9fb9c0c5-da4f-465a-aca7-35f3e8c2be9b/Data" TargetMode="External"/><Relationship Id="rId4" Type="http://schemas.openxmlformats.org/officeDocument/2006/relationships/hyperlink" Target="https://portal.environdec.com/api/api/v1/EPDLibrary/Files/d86d96cb-9f1f-43a5-9d31-5b8705976d38/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2"/>
  <sheetViews>
    <sheetView topLeftCell="A23" workbookViewId="0">
      <selection activeCell="C43" sqref="C43"/>
    </sheetView>
  </sheetViews>
  <sheetFormatPr defaultColWidth="9.140625" defaultRowHeight="15" x14ac:dyDescent="0.25"/>
  <cols>
    <col min="2" max="2" width="9.42578125" customWidth="1"/>
  </cols>
  <sheetData>
    <row r="1" spans="2:11" ht="15.75" thickBot="1" x14ac:dyDescent="0.3">
      <c r="B1" s="11" t="s">
        <v>24</v>
      </c>
      <c r="C1" s="12"/>
      <c r="D1" s="12"/>
      <c r="E1" s="12"/>
      <c r="F1" s="12"/>
      <c r="G1" s="12"/>
      <c r="H1" s="12"/>
      <c r="I1" s="12"/>
      <c r="J1" s="12"/>
      <c r="K1" s="13"/>
    </row>
    <row r="2" spans="2:11" x14ac:dyDescent="0.25">
      <c r="B2" s="4"/>
      <c r="C2" s="5"/>
      <c r="D2" s="5"/>
      <c r="E2" s="5"/>
      <c r="F2" s="5"/>
      <c r="G2" s="5"/>
      <c r="H2" s="5"/>
      <c r="I2" s="5"/>
      <c r="J2" s="5"/>
      <c r="K2" s="6"/>
    </row>
    <row r="3" spans="2:11" s="1" customFormat="1" x14ac:dyDescent="0.25">
      <c r="B3" s="7" t="s">
        <v>0</v>
      </c>
      <c r="C3" s="17" t="s">
        <v>2</v>
      </c>
      <c r="D3" s="17"/>
      <c r="E3" s="17"/>
      <c r="F3" s="17"/>
      <c r="G3" s="17"/>
      <c r="H3" s="17"/>
      <c r="I3" s="17"/>
      <c r="J3" s="17"/>
      <c r="K3" s="18"/>
    </row>
    <row r="4" spans="2:11" s="22" customFormat="1" ht="15.75" thickBot="1" x14ac:dyDescent="0.3">
      <c r="B4" s="19" t="s">
        <v>1</v>
      </c>
      <c r="C4" s="20"/>
      <c r="D4" s="20"/>
      <c r="E4" s="20" t="s">
        <v>4</v>
      </c>
      <c r="F4" s="20"/>
      <c r="G4" s="20"/>
      <c r="H4" s="20"/>
      <c r="I4" s="20"/>
      <c r="J4" s="20"/>
      <c r="K4" s="21"/>
    </row>
    <row r="5" spans="2:11" ht="15.75" thickBot="1" x14ac:dyDescent="0.3">
      <c r="B5" s="4"/>
      <c r="C5" s="2">
        <v>100</v>
      </c>
      <c r="D5" s="5" t="s">
        <v>21</v>
      </c>
      <c r="E5" s="5"/>
      <c r="F5" s="5"/>
      <c r="G5" s="5"/>
      <c r="H5" s="5"/>
      <c r="I5" s="5"/>
      <c r="J5" s="5"/>
      <c r="K5" s="6"/>
    </row>
    <row r="6" spans="2:11" x14ac:dyDescent="0.25">
      <c r="B6" s="4"/>
      <c r="C6" s="5"/>
      <c r="D6" s="5"/>
      <c r="E6" s="5"/>
      <c r="F6" s="5"/>
      <c r="G6" s="5"/>
      <c r="H6" s="5"/>
      <c r="I6" s="5"/>
      <c r="J6" s="5"/>
      <c r="K6" s="6"/>
    </row>
    <row r="7" spans="2:11" s="1" customFormat="1" x14ac:dyDescent="0.25">
      <c r="B7" s="7" t="s">
        <v>3</v>
      </c>
      <c r="C7" s="17" t="s">
        <v>29</v>
      </c>
      <c r="D7" s="17"/>
      <c r="E7" s="17"/>
      <c r="F7" s="17"/>
      <c r="G7" s="17"/>
      <c r="H7" s="17"/>
      <c r="I7" s="17"/>
      <c r="J7" s="17"/>
      <c r="K7" s="18"/>
    </row>
    <row r="8" spans="2:11" s="25" customFormat="1" ht="51.75" customHeight="1" thickBot="1" x14ac:dyDescent="0.3">
      <c r="B8" s="23" t="s">
        <v>6</v>
      </c>
      <c r="C8" s="24"/>
      <c r="D8" s="24"/>
      <c r="E8" s="28" t="s">
        <v>33</v>
      </c>
      <c r="F8" s="27"/>
      <c r="G8" s="27"/>
      <c r="H8" s="27"/>
      <c r="I8" s="27"/>
      <c r="J8" s="27"/>
      <c r="K8" s="29"/>
    </row>
    <row r="9" spans="2:11" ht="15.75" thickBot="1" x14ac:dyDescent="0.3">
      <c r="B9" s="4"/>
      <c r="C9" s="2">
        <f>D26</f>
        <v>229</v>
      </c>
      <c r="D9" s="5" t="s">
        <v>22</v>
      </c>
      <c r="E9" s="5"/>
      <c r="F9" s="5"/>
      <c r="G9" s="5"/>
      <c r="H9" s="5"/>
      <c r="I9" s="5"/>
      <c r="J9" s="5"/>
      <c r="K9" s="6"/>
    </row>
    <row r="10" spans="2:11" x14ac:dyDescent="0.25">
      <c r="B10" s="4"/>
      <c r="C10" s="5"/>
      <c r="D10" s="5"/>
      <c r="E10" s="5"/>
      <c r="F10" s="5"/>
      <c r="G10" s="5"/>
      <c r="H10" s="5"/>
      <c r="I10" s="5"/>
      <c r="J10" s="5"/>
      <c r="K10" s="6"/>
    </row>
    <row r="11" spans="2:11" s="1" customFormat="1" x14ac:dyDescent="0.25">
      <c r="B11" s="7" t="s">
        <v>5</v>
      </c>
      <c r="C11" s="17" t="s">
        <v>35</v>
      </c>
      <c r="D11" s="17"/>
      <c r="E11" s="17"/>
      <c r="F11" s="17"/>
      <c r="G11" s="17"/>
      <c r="H11" s="17"/>
      <c r="I11" s="17"/>
      <c r="J11" s="17"/>
      <c r="K11" s="18"/>
    </row>
    <row r="12" spans="2:11" s="1" customFormat="1" ht="50.25" customHeight="1" thickBot="1" x14ac:dyDescent="0.3">
      <c r="B12" s="30" t="s">
        <v>32</v>
      </c>
      <c r="C12" s="31"/>
      <c r="D12" s="31"/>
      <c r="E12" s="28" t="s">
        <v>34</v>
      </c>
      <c r="F12" s="27"/>
      <c r="G12" s="27"/>
      <c r="H12" s="27"/>
      <c r="I12" s="27"/>
      <c r="J12" s="27"/>
      <c r="K12" s="29"/>
    </row>
    <row r="13" spans="2:11" ht="15.75" thickBot="1" x14ac:dyDescent="0.3">
      <c r="B13" s="4"/>
      <c r="C13" s="2">
        <f>C5*C9</f>
        <v>22900</v>
      </c>
      <c r="D13" s="5" t="s">
        <v>23</v>
      </c>
      <c r="E13" s="5"/>
      <c r="F13" s="5"/>
      <c r="G13" s="5"/>
      <c r="H13" s="5"/>
      <c r="I13" s="5"/>
      <c r="J13" s="5"/>
      <c r="K13" s="6"/>
    </row>
    <row r="14" spans="2:11" x14ac:dyDescent="0.25">
      <c r="B14" s="4"/>
      <c r="C14" s="3"/>
      <c r="D14" s="5"/>
      <c r="E14" s="5"/>
      <c r="F14" s="5"/>
      <c r="G14" s="5"/>
      <c r="H14" s="5"/>
      <c r="I14" s="5"/>
      <c r="J14" s="5"/>
      <c r="K14" s="6"/>
    </row>
    <row r="15" spans="2:11" x14ac:dyDescent="0.25">
      <c r="B15" s="7" t="s">
        <v>27</v>
      </c>
      <c r="C15" s="17" t="s">
        <v>28</v>
      </c>
      <c r="D15" s="17"/>
      <c r="E15" s="17"/>
      <c r="F15" s="5"/>
      <c r="G15" s="5"/>
      <c r="H15" s="5"/>
      <c r="I15" s="5"/>
      <c r="J15" s="5"/>
      <c r="K15" s="6"/>
    </row>
    <row r="16" spans="2:11" ht="37.5" customHeight="1" thickBot="1" x14ac:dyDescent="0.3">
      <c r="B16" s="30" t="s">
        <v>36</v>
      </c>
      <c r="C16" s="31"/>
      <c r="D16" s="31"/>
      <c r="E16" s="28" t="s">
        <v>37</v>
      </c>
      <c r="F16" s="27"/>
      <c r="G16" s="27"/>
      <c r="H16" s="27"/>
      <c r="I16" s="27"/>
      <c r="J16" s="27"/>
      <c r="K16" s="29"/>
    </row>
    <row r="17" spans="2:11" ht="15.75" thickBot="1" x14ac:dyDescent="0.3">
      <c r="B17" s="4"/>
      <c r="C17" s="2">
        <v>120</v>
      </c>
      <c r="D17" s="5" t="s">
        <v>30</v>
      </c>
      <c r="E17" s="5"/>
      <c r="F17" s="5"/>
      <c r="G17" s="5"/>
      <c r="H17" s="5"/>
      <c r="I17" s="5"/>
      <c r="J17" s="5"/>
      <c r="K17" s="6"/>
    </row>
    <row r="18" spans="2:11" ht="15.75" thickBot="1" x14ac:dyDescent="0.3">
      <c r="B18" s="4"/>
      <c r="C18" s="2">
        <f>C13/C17</f>
        <v>190.83333333333334</v>
      </c>
      <c r="D18" s="5" t="s">
        <v>31</v>
      </c>
      <c r="E18" s="5"/>
      <c r="F18" s="5"/>
      <c r="G18" s="5"/>
      <c r="H18" s="5"/>
      <c r="I18" s="5"/>
      <c r="J18" s="5"/>
      <c r="K18" s="6"/>
    </row>
    <row r="19" spans="2:11" ht="15.75" thickBot="1" x14ac:dyDescent="0.3">
      <c r="B19" s="8"/>
      <c r="C19" s="9"/>
      <c r="D19" s="9"/>
      <c r="E19" s="9"/>
      <c r="F19" s="9"/>
      <c r="G19" s="9"/>
      <c r="H19" s="9"/>
      <c r="I19" s="9"/>
      <c r="J19" s="9"/>
      <c r="K19" s="10"/>
    </row>
    <row r="21" spans="2:11" x14ac:dyDescent="0.25">
      <c r="B21" s="1" t="s">
        <v>7</v>
      </c>
    </row>
    <row r="22" spans="2:11" x14ac:dyDescent="0.25">
      <c r="B22" s="27" t="s">
        <v>17</v>
      </c>
      <c r="C22" s="27"/>
      <c r="D22" s="16" t="s">
        <v>19</v>
      </c>
      <c r="E22" s="15" t="s">
        <v>9</v>
      </c>
    </row>
    <row r="23" spans="2:11" x14ac:dyDescent="0.25">
      <c r="B23" s="27" t="s">
        <v>18</v>
      </c>
      <c r="C23" s="27"/>
      <c r="D23" s="16" t="s">
        <v>20</v>
      </c>
      <c r="E23" s="15" t="s">
        <v>9</v>
      </c>
    </row>
    <row r="24" spans="2:11" x14ac:dyDescent="0.25">
      <c r="B24" s="27" t="s">
        <v>25</v>
      </c>
      <c r="C24" s="27"/>
      <c r="D24">
        <v>2.2000000000000002</v>
      </c>
      <c r="E24" s="15" t="s">
        <v>9</v>
      </c>
    </row>
    <row r="25" spans="2:11" x14ac:dyDescent="0.25">
      <c r="B25" s="14" t="s">
        <v>26</v>
      </c>
      <c r="C25" s="14"/>
      <c r="D25">
        <v>92.4</v>
      </c>
      <c r="E25" s="15" t="s">
        <v>9</v>
      </c>
    </row>
    <row r="26" spans="2:11" s="15" customFormat="1" ht="32.25" customHeight="1" x14ac:dyDescent="0.25">
      <c r="B26" s="27" t="s">
        <v>8</v>
      </c>
      <c r="C26" s="27"/>
      <c r="D26" s="15">
        <v>229</v>
      </c>
      <c r="E26" s="15" t="s">
        <v>9</v>
      </c>
    </row>
    <row r="27" spans="2:11" ht="33" customHeight="1" x14ac:dyDescent="0.25">
      <c r="B27" s="27" t="s">
        <v>10</v>
      </c>
      <c r="C27" s="27"/>
      <c r="D27" s="15">
        <v>293</v>
      </c>
      <c r="E27" s="15" t="s">
        <v>9</v>
      </c>
    </row>
    <row r="28" spans="2:11" ht="17.25" customHeight="1" x14ac:dyDescent="0.25">
      <c r="B28" s="27" t="s">
        <v>11</v>
      </c>
      <c r="C28" s="27"/>
      <c r="D28">
        <v>234</v>
      </c>
      <c r="E28" s="15" t="s">
        <v>9</v>
      </c>
    </row>
    <row r="29" spans="2:11" x14ac:dyDescent="0.25">
      <c r="B29" s="27" t="s">
        <v>12</v>
      </c>
      <c r="C29" s="27"/>
      <c r="D29">
        <v>1.89</v>
      </c>
      <c r="E29" s="15" t="s">
        <v>13</v>
      </c>
    </row>
    <row r="30" spans="2:11" x14ac:dyDescent="0.25">
      <c r="B30" s="27" t="s">
        <v>14</v>
      </c>
      <c r="C30" s="27"/>
      <c r="D30">
        <v>0.66</v>
      </c>
      <c r="E30" s="15" t="s">
        <v>13</v>
      </c>
    </row>
    <row r="31" spans="2:11" x14ac:dyDescent="0.25">
      <c r="B31" t="s">
        <v>15</v>
      </c>
      <c r="D31">
        <v>37</v>
      </c>
      <c r="E31" s="15" t="s">
        <v>9</v>
      </c>
    </row>
    <row r="32" spans="2:11" x14ac:dyDescent="0.25">
      <c r="B32" t="s">
        <v>16</v>
      </c>
      <c r="D32">
        <v>49</v>
      </c>
      <c r="E32" s="15" t="s">
        <v>9</v>
      </c>
    </row>
  </sheetData>
  <mergeCells count="13">
    <mergeCell ref="B28:C28"/>
    <mergeCell ref="B29:C29"/>
    <mergeCell ref="B30:C30"/>
    <mergeCell ref="E8:K8"/>
    <mergeCell ref="E12:K12"/>
    <mergeCell ref="B12:D12"/>
    <mergeCell ref="B16:D16"/>
    <mergeCell ref="E16:K16"/>
    <mergeCell ref="B22:C22"/>
    <mergeCell ref="B23:C23"/>
    <mergeCell ref="B24:C24"/>
    <mergeCell ref="B26:C26"/>
    <mergeCell ref="B27:C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93CE0-C6BA-47BC-9898-7BB1751B33B1}">
  <dimension ref="A1:Z1009"/>
  <sheetViews>
    <sheetView tabSelected="1" workbookViewId="0">
      <selection activeCell="E14" sqref="E14:E24"/>
    </sheetView>
  </sheetViews>
  <sheetFormatPr defaultRowHeight="15" x14ac:dyDescent="0.25"/>
  <cols>
    <col min="1" max="4" width="9.140625" style="26"/>
    <col min="5" max="5" width="18" style="26" customWidth="1"/>
    <col min="6" max="16384" width="9.140625" style="26"/>
  </cols>
  <sheetData>
    <row r="1" spans="1:26" ht="72" customHeight="1" thickBot="1" x14ac:dyDescent="0.3">
      <c r="A1" s="34" t="s">
        <v>38</v>
      </c>
      <c r="B1" s="35" t="s">
        <v>39</v>
      </c>
      <c r="C1" s="36" t="s">
        <v>40</v>
      </c>
      <c r="D1" s="36" t="s">
        <v>41</v>
      </c>
      <c r="E1" s="35" t="s">
        <v>42</v>
      </c>
      <c r="F1" s="35" t="s">
        <v>43</v>
      </c>
      <c r="G1" s="35" t="s">
        <v>44</v>
      </c>
      <c r="H1" s="35" t="s">
        <v>45</v>
      </c>
      <c r="I1" s="35" t="s">
        <v>46</v>
      </c>
      <c r="J1" s="35" t="s">
        <v>47</v>
      </c>
      <c r="K1" s="35" t="s">
        <v>48</v>
      </c>
      <c r="L1" s="36" t="s">
        <v>49</v>
      </c>
      <c r="M1" s="36" t="s">
        <v>50</v>
      </c>
      <c r="N1" s="36" t="s">
        <v>51</v>
      </c>
      <c r="O1" s="35" t="s">
        <v>52</v>
      </c>
      <c r="P1" s="37" t="s">
        <v>53</v>
      </c>
      <c r="Q1" s="36" t="s">
        <v>54</v>
      </c>
      <c r="R1" s="36" t="s">
        <v>55</v>
      </c>
      <c r="S1" s="36" t="s">
        <v>56</v>
      </c>
      <c r="T1" s="36" t="s">
        <v>57</v>
      </c>
      <c r="U1" s="36" t="s">
        <v>127</v>
      </c>
      <c r="V1" s="36" t="s">
        <v>128</v>
      </c>
      <c r="W1" s="35" t="s">
        <v>129</v>
      </c>
      <c r="X1" s="38" t="s">
        <v>130</v>
      </c>
      <c r="Y1" s="32"/>
      <c r="Z1" s="32"/>
    </row>
    <row r="2" spans="1:26" ht="41.25" customHeight="1" thickBot="1" x14ac:dyDescent="0.3">
      <c r="A2" s="39" t="s">
        <v>58</v>
      </c>
      <c r="B2" s="40" t="s">
        <v>59</v>
      </c>
      <c r="C2" s="40" t="s">
        <v>60</v>
      </c>
      <c r="D2" s="40" t="s">
        <v>61</v>
      </c>
      <c r="E2" s="40" t="s">
        <v>62</v>
      </c>
      <c r="F2" s="41">
        <v>1</v>
      </c>
      <c r="G2" s="40" t="s">
        <v>63</v>
      </c>
      <c r="H2" s="41">
        <v>2380</v>
      </c>
      <c r="I2" s="41">
        <v>2380</v>
      </c>
      <c r="J2" s="42"/>
      <c r="K2" s="42"/>
      <c r="L2" s="42"/>
      <c r="M2" s="42"/>
      <c r="N2" s="42"/>
      <c r="O2" s="41">
        <v>246</v>
      </c>
      <c r="P2" s="41">
        <v>0.10340000000000001</v>
      </c>
      <c r="Q2" s="42"/>
      <c r="R2" s="42"/>
      <c r="S2" s="42"/>
      <c r="T2" s="42"/>
      <c r="U2" s="42"/>
      <c r="V2" s="42"/>
      <c r="W2" s="40" t="s">
        <v>131</v>
      </c>
      <c r="X2" s="43" t="s">
        <v>132</v>
      </c>
      <c r="Y2" s="32"/>
      <c r="Z2" s="32"/>
    </row>
    <row r="3" spans="1:26" ht="12" customHeight="1" thickBot="1" x14ac:dyDescent="0.3">
      <c r="A3" s="44" t="s">
        <v>58</v>
      </c>
      <c r="B3" s="45" t="s">
        <v>64</v>
      </c>
      <c r="C3" s="45" t="s">
        <v>65</v>
      </c>
      <c r="D3" s="45" t="s">
        <v>66</v>
      </c>
      <c r="E3" s="45" t="s">
        <v>163</v>
      </c>
      <c r="F3" s="46">
        <v>1</v>
      </c>
      <c r="G3" s="45" t="s">
        <v>63</v>
      </c>
      <c r="H3" s="46">
        <v>2380</v>
      </c>
      <c r="I3" s="46">
        <v>2380</v>
      </c>
      <c r="J3" s="47"/>
      <c r="K3" s="47"/>
      <c r="L3" s="47"/>
      <c r="M3" s="47"/>
      <c r="N3" s="47"/>
      <c r="O3" s="46">
        <v>308.76435099999998</v>
      </c>
      <c r="P3" s="46">
        <v>0.12970000000000001</v>
      </c>
      <c r="Q3" s="47"/>
      <c r="R3" s="47"/>
      <c r="S3" s="47"/>
      <c r="T3" s="47"/>
      <c r="U3" s="47"/>
      <c r="V3" s="47"/>
      <c r="W3" s="45" t="s">
        <v>131</v>
      </c>
      <c r="X3" s="43" t="s">
        <v>132</v>
      </c>
      <c r="Y3" s="33"/>
      <c r="Z3" s="33"/>
    </row>
    <row r="4" spans="1:26" ht="12" customHeight="1" thickBot="1" x14ac:dyDescent="0.3">
      <c r="A4" s="39" t="s">
        <v>67</v>
      </c>
      <c r="B4" s="40" t="s">
        <v>68</v>
      </c>
      <c r="C4" s="40" t="s">
        <v>69</v>
      </c>
      <c r="D4" s="40" t="s">
        <v>70</v>
      </c>
      <c r="E4" s="69" t="s">
        <v>163</v>
      </c>
      <c r="F4" s="41">
        <v>1</v>
      </c>
      <c r="G4" s="40" t="s">
        <v>71</v>
      </c>
      <c r="H4" s="41">
        <v>1</v>
      </c>
      <c r="I4" s="41">
        <v>7850</v>
      </c>
      <c r="J4" s="42"/>
      <c r="K4" s="42"/>
      <c r="L4" s="42"/>
      <c r="M4" s="42"/>
      <c r="N4" s="42"/>
      <c r="O4" s="41">
        <v>3.03</v>
      </c>
      <c r="P4" s="48">
        <v>3.03</v>
      </c>
      <c r="Q4" s="42"/>
      <c r="R4" s="42"/>
      <c r="S4" s="42"/>
      <c r="T4" s="42"/>
      <c r="U4" s="42"/>
      <c r="V4" s="42"/>
      <c r="W4" s="40" t="s">
        <v>131</v>
      </c>
      <c r="X4" s="43" t="s">
        <v>132</v>
      </c>
      <c r="Y4" s="32"/>
      <c r="Z4" s="32"/>
    </row>
    <row r="5" spans="1:26" ht="12" customHeight="1" thickBot="1" x14ac:dyDescent="0.3">
      <c r="A5" s="44" t="s">
        <v>67</v>
      </c>
      <c r="B5" s="45" t="s">
        <v>72</v>
      </c>
      <c r="C5" s="45" t="s">
        <v>73</v>
      </c>
      <c r="D5" s="45" t="s">
        <v>74</v>
      </c>
      <c r="E5" s="45" t="s">
        <v>163</v>
      </c>
      <c r="F5" s="46">
        <v>1</v>
      </c>
      <c r="G5" s="45" t="s">
        <v>71</v>
      </c>
      <c r="H5" s="46">
        <v>1</v>
      </c>
      <c r="I5" s="46">
        <v>7850</v>
      </c>
      <c r="J5" s="47"/>
      <c r="K5" s="47"/>
      <c r="L5" s="47"/>
      <c r="M5" s="47"/>
      <c r="N5" s="47"/>
      <c r="O5" s="46">
        <v>1.99</v>
      </c>
      <c r="P5" s="46">
        <v>1.99</v>
      </c>
      <c r="Q5" s="47"/>
      <c r="R5" s="47"/>
      <c r="S5" s="47"/>
      <c r="T5" s="47"/>
      <c r="U5" s="47"/>
      <c r="V5" s="47"/>
      <c r="W5" s="45" t="s">
        <v>131</v>
      </c>
      <c r="X5" s="43" t="s">
        <v>132</v>
      </c>
      <c r="Y5" s="33"/>
      <c r="Z5" s="33"/>
    </row>
    <row r="6" spans="1:26" ht="12" customHeight="1" thickBot="1" x14ac:dyDescent="0.3">
      <c r="A6" s="39" t="s">
        <v>67</v>
      </c>
      <c r="B6" s="40" t="s">
        <v>72</v>
      </c>
      <c r="C6" s="40" t="s">
        <v>75</v>
      </c>
      <c r="D6" s="40" t="s">
        <v>76</v>
      </c>
      <c r="E6" s="69" t="s">
        <v>163</v>
      </c>
      <c r="F6" s="41">
        <v>1</v>
      </c>
      <c r="G6" s="40" t="s">
        <v>71</v>
      </c>
      <c r="H6" s="41">
        <v>1</v>
      </c>
      <c r="I6" s="41">
        <v>7850</v>
      </c>
      <c r="J6" s="42"/>
      <c r="K6" s="42"/>
      <c r="L6" s="42"/>
      <c r="M6" s="42"/>
      <c r="N6" s="42"/>
      <c r="O6" s="41">
        <v>0.73</v>
      </c>
      <c r="P6" s="41">
        <v>0.73</v>
      </c>
      <c r="Q6" s="42"/>
      <c r="R6" s="42"/>
      <c r="S6" s="42"/>
      <c r="T6" s="42"/>
      <c r="U6" s="42"/>
      <c r="V6" s="42"/>
      <c r="W6" s="40" t="s">
        <v>131</v>
      </c>
      <c r="X6" s="43" t="s">
        <v>132</v>
      </c>
      <c r="Y6" s="32"/>
      <c r="Z6" s="32"/>
    </row>
    <row r="7" spans="1:26" ht="12" customHeight="1" thickBot="1" x14ac:dyDescent="0.3">
      <c r="A7" s="44" t="s">
        <v>77</v>
      </c>
      <c r="B7" s="45" t="s">
        <v>78</v>
      </c>
      <c r="C7" s="45" t="s">
        <v>79</v>
      </c>
      <c r="D7" s="45" t="s">
        <v>80</v>
      </c>
      <c r="E7" s="45" t="s">
        <v>163</v>
      </c>
      <c r="F7" s="46">
        <v>1</v>
      </c>
      <c r="G7" s="45" t="s">
        <v>71</v>
      </c>
      <c r="H7" s="46">
        <v>1</v>
      </c>
      <c r="I7" s="46">
        <v>624</v>
      </c>
      <c r="J7" s="47"/>
      <c r="K7" s="47"/>
      <c r="L7" s="45" t="s">
        <v>81</v>
      </c>
      <c r="M7" s="45" t="s">
        <v>82</v>
      </c>
      <c r="N7" s="47"/>
      <c r="O7" s="46">
        <v>0.49</v>
      </c>
      <c r="P7" s="46">
        <v>0.49280000000000002</v>
      </c>
      <c r="Q7" s="47"/>
      <c r="R7" s="47"/>
      <c r="S7" s="47"/>
      <c r="T7" s="47"/>
      <c r="U7" s="47"/>
      <c r="V7" s="47"/>
      <c r="W7" s="45" t="s">
        <v>131</v>
      </c>
      <c r="X7" s="43" t="s">
        <v>132</v>
      </c>
      <c r="Y7" s="32"/>
      <c r="Z7" s="32"/>
    </row>
    <row r="8" spans="1:26" ht="12" customHeight="1" thickBot="1" x14ac:dyDescent="0.3">
      <c r="A8" s="44" t="s">
        <v>77</v>
      </c>
      <c r="B8" s="45" t="s">
        <v>83</v>
      </c>
      <c r="C8" s="45" t="s">
        <v>84</v>
      </c>
      <c r="D8" s="45" t="s">
        <v>85</v>
      </c>
      <c r="E8" s="45" t="s">
        <v>163</v>
      </c>
      <c r="F8" s="46">
        <v>1</v>
      </c>
      <c r="G8" s="45" t="s">
        <v>71</v>
      </c>
      <c r="H8" s="46">
        <v>1</v>
      </c>
      <c r="I8" s="46">
        <v>507</v>
      </c>
      <c r="J8" s="47"/>
      <c r="K8" s="47"/>
      <c r="L8" s="45" t="s">
        <v>81</v>
      </c>
      <c r="M8" s="45" t="s">
        <v>82</v>
      </c>
      <c r="N8" s="47"/>
      <c r="O8" s="46">
        <v>0.44</v>
      </c>
      <c r="P8" s="46">
        <v>0.43730000000000002</v>
      </c>
      <c r="Q8" s="47"/>
      <c r="R8" s="47"/>
      <c r="S8" s="47"/>
      <c r="T8" s="47"/>
      <c r="U8" s="47"/>
      <c r="V8" s="47"/>
      <c r="W8" s="45" t="s">
        <v>131</v>
      </c>
      <c r="X8" s="43" t="s">
        <v>132</v>
      </c>
      <c r="Y8" s="33"/>
      <c r="Z8" s="33"/>
    </row>
    <row r="9" spans="1:26" ht="12" customHeight="1" thickBot="1" x14ac:dyDescent="0.3">
      <c r="A9" s="44" t="s">
        <v>77</v>
      </c>
      <c r="B9" s="45" t="s">
        <v>86</v>
      </c>
      <c r="C9" s="45" t="s">
        <v>87</v>
      </c>
      <c r="D9" s="45" t="s">
        <v>88</v>
      </c>
      <c r="E9" s="45" t="s">
        <v>163</v>
      </c>
      <c r="F9" s="46">
        <v>1</v>
      </c>
      <c r="G9" s="45" t="s">
        <v>71</v>
      </c>
      <c r="H9" s="46">
        <v>1</v>
      </c>
      <c r="I9" s="46">
        <v>634</v>
      </c>
      <c r="J9" s="47"/>
      <c r="K9" s="47"/>
      <c r="L9" s="45" t="s">
        <v>81</v>
      </c>
      <c r="M9" s="45" t="s">
        <v>82</v>
      </c>
      <c r="N9" s="47"/>
      <c r="O9" s="46">
        <v>0.51</v>
      </c>
      <c r="P9" s="46">
        <v>0.5121</v>
      </c>
      <c r="Q9" s="47"/>
      <c r="R9" s="47"/>
      <c r="S9" s="47"/>
      <c r="T9" s="47"/>
      <c r="U9" s="47"/>
      <c r="V9" s="47"/>
      <c r="W9" s="45" t="s">
        <v>131</v>
      </c>
      <c r="X9" s="43" t="s">
        <v>132</v>
      </c>
      <c r="Y9" s="33"/>
      <c r="Z9" s="33"/>
    </row>
    <row r="10" spans="1:26" ht="12" customHeight="1" thickBot="1" x14ac:dyDescent="0.3">
      <c r="A10" s="39" t="s">
        <v>77</v>
      </c>
      <c r="B10" s="40" t="s">
        <v>89</v>
      </c>
      <c r="C10" s="40" t="s">
        <v>90</v>
      </c>
      <c r="D10" s="40" t="s">
        <v>91</v>
      </c>
      <c r="E10" s="69" t="s">
        <v>163</v>
      </c>
      <c r="F10" s="41">
        <v>1</v>
      </c>
      <c r="G10" s="40" t="s">
        <v>71</v>
      </c>
      <c r="H10" s="41">
        <v>1</v>
      </c>
      <c r="I10" s="41">
        <v>808</v>
      </c>
      <c r="J10" s="42"/>
      <c r="K10" s="42"/>
      <c r="L10" s="40" t="s">
        <v>81</v>
      </c>
      <c r="M10" s="40" t="s">
        <v>82</v>
      </c>
      <c r="N10" s="42"/>
      <c r="O10" s="41">
        <v>0.82</v>
      </c>
      <c r="P10" s="41">
        <v>0.81520000000000004</v>
      </c>
      <c r="Q10" s="42"/>
      <c r="R10" s="42"/>
      <c r="S10" s="42"/>
      <c r="T10" s="42"/>
      <c r="U10" s="42"/>
      <c r="V10" s="42"/>
      <c r="W10" s="40" t="s">
        <v>131</v>
      </c>
      <c r="X10" s="43" t="s">
        <v>132</v>
      </c>
      <c r="Y10" s="32"/>
      <c r="Z10" s="32"/>
    </row>
    <row r="11" spans="1:26" ht="12" customHeight="1" thickBot="1" x14ac:dyDescent="0.3">
      <c r="A11" s="44" t="s">
        <v>77</v>
      </c>
      <c r="B11" s="45" t="s">
        <v>92</v>
      </c>
      <c r="C11" s="45" t="s">
        <v>93</v>
      </c>
      <c r="D11" s="45" t="s">
        <v>94</v>
      </c>
      <c r="E11" s="45" t="s">
        <v>163</v>
      </c>
      <c r="F11" s="46">
        <v>1</v>
      </c>
      <c r="G11" s="45" t="s">
        <v>71</v>
      </c>
      <c r="H11" s="46">
        <v>1</v>
      </c>
      <c r="I11" s="46">
        <v>526</v>
      </c>
      <c r="J11" s="47"/>
      <c r="K11" s="47"/>
      <c r="L11" s="45" t="s">
        <v>81</v>
      </c>
      <c r="M11" s="45" t="s">
        <v>82</v>
      </c>
      <c r="N11" s="47"/>
      <c r="O11" s="46">
        <v>0.39</v>
      </c>
      <c r="P11" s="46">
        <v>0.38979999999999998</v>
      </c>
      <c r="Q11" s="47"/>
      <c r="R11" s="47"/>
      <c r="S11" s="47"/>
      <c r="T11" s="47"/>
      <c r="U11" s="47"/>
      <c r="V11" s="47"/>
      <c r="W11" s="45" t="s">
        <v>131</v>
      </c>
      <c r="X11" s="43" t="s">
        <v>132</v>
      </c>
      <c r="Y11" s="33"/>
      <c r="Z11" s="33"/>
    </row>
    <row r="12" spans="1:26" ht="12" customHeight="1" thickBot="1" x14ac:dyDescent="0.3">
      <c r="A12" s="44" t="s">
        <v>77</v>
      </c>
      <c r="B12" s="45" t="s">
        <v>95</v>
      </c>
      <c r="C12" s="45" t="s">
        <v>96</v>
      </c>
      <c r="D12" s="45" t="s">
        <v>97</v>
      </c>
      <c r="E12" s="45" t="s">
        <v>163</v>
      </c>
      <c r="F12" s="46">
        <v>1</v>
      </c>
      <c r="G12" s="45" t="s">
        <v>71</v>
      </c>
      <c r="H12" s="46">
        <v>1</v>
      </c>
      <c r="I12" s="46">
        <v>603</v>
      </c>
      <c r="J12" s="47"/>
      <c r="K12" s="47"/>
      <c r="L12" s="45" t="s">
        <v>81</v>
      </c>
      <c r="M12" s="45" t="s">
        <v>82</v>
      </c>
      <c r="N12" s="47"/>
      <c r="O12" s="46">
        <v>0.46</v>
      </c>
      <c r="P12" s="46">
        <v>0.4551</v>
      </c>
      <c r="Q12" s="47"/>
      <c r="R12" s="47"/>
      <c r="S12" s="47"/>
      <c r="T12" s="47"/>
      <c r="U12" s="47"/>
      <c r="V12" s="47"/>
      <c r="W12" s="45" t="s">
        <v>131</v>
      </c>
      <c r="X12" s="43" t="s">
        <v>132</v>
      </c>
      <c r="Y12" s="33"/>
      <c r="Z12" s="33"/>
    </row>
    <row r="13" spans="1:26" ht="12" customHeight="1" thickBot="1" x14ac:dyDescent="0.3">
      <c r="A13" s="44" t="s">
        <v>77</v>
      </c>
      <c r="B13" s="45" t="s">
        <v>98</v>
      </c>
      <c r="C13" s="45" t="s">
        <v>99</v>
      </c>
      <c r="D13" s="45" t="s">
        <v>100</v>
      </c>
      <c r="E13" s="45" t="s">
        <v>163</v>
      </c>
      <c r="F13" s="46">
        <v>1</v>
      </c>
      <c r="G13" s="45" t="s">
        <v>71</v>
      </c>
      <c r="H13" s="46">
        <v>1</v>
      </c>
      <c r="I13" s="46">
        <v>508</v>
      </c>
      <c r="J13" s="47"/>
      <c r="K13" s="47"/>
      <c r="L13" s="45" t="s">
        <v>81</v>
      </c>
      <c r="M13" s="45" t="s">
        <v>82</v>
      </c>
      <c r="N13" s="47"/>
      <c r="O13" s="46">
        <v>0.68</v>
      </c>
      <c r="P13" s="46">
        <v>0.68149999999999999</v>
      </c>
      <c r="Q13" s="47"/>
      <c r="R13" s="47"/>
      <c r="S13" s="47"/>
      <c r="T13" s="47"/>
      <c r="U13" s="47"/>
      <c r="V13" s="47"/>
      <c r="W13" s="45" t="s">
        <v>131</v>
      </c>
      <c r="X13" s="43" t="s">
        <v>132</v>
      </c>
      <c r="Y13" s="33"/>
      <c r="Z13" s="33"/>
    </row>
    <row r="14" spans="1:26" ht="12" customHeight="1" thickBot="1" x14ac:dyDescent="0.3">
      <c r="A14" s="39" t="s">
        <v>77</v>
      </c>
      <c r="B14" s="40" t="s">
        <v>101</v>
      </c>
      <c r="C14" s="40" t="s">
        <v>102</v>
      </c>
      <c r="D14" s="40" t="s">
        <v>103</v>
      </c>
      <c r="E14" s="69" t="s">
        <v>163</v>
      </c>
      <c r="F14" s="41">
        <v>1</v>
      </c>
      <c r="G14" s="40" t="s">
        <v>71</v>
      </c>
      <c r="H14" s="41">
        <v>1</v>
      </c>
      <c r="I14" s="41">
        <v>538.29</v>
      </c>
      <c r="J14" s="40"/>
      <c r="K14" s="40"/>
      <c r="L14" s="40" t="s">
        <v>81</v>
      </c>
      <c r="M14" s="40" t="s">
        <v>82</v>
      </c>
      <c r="N14" s="40"/>
      <c r="O14" s="41">
        <v>0.26</v>
      </c>
      <c r="P14" s="41">
        <v>0.2626</v>
      </c>
      <c r="Q14" s="40"/>
      <c r="R14" s="40"/>
      <c r="S14" s="40"/>
      <c r="T14" s="40"/>
      <c r="U14" s="40"/>
      <c r="V14" s="40"/>
      <c r="W14" s="40" t="s">
        <v>131</v>
      </c>
      <c r="X14" s="43" t="s">
        <v>132</v>
      </c>
      <c r="Y14" s="32"/>
      <c r="Z14" s="32"/>
    </row>
    <row r="15" spans="1:26" ht="12" customHeight="1" thickBot="1" x14ac:dyDescent="0.3">
      <c r="A15" s="49" t="s">
        <v>77</v>
      </c>
      <c r="B15" s="40" t="s">
        <v>104</v>
      </c>
      <c r="C15" s="40" t="s">
        <v>105</v>
      </c>
      <c r="D15" s="40" t="s">
        <v>91</v>
      </c>
      <c r="E15" s="69" t="s">
        <v>163</v>
      </c>
      <c r="F15" s="41">
        <v>1</v>
      </c>
      <c r="G15" s="40" t="s">
        <v>71</v>
      </c>
      <c r="H15" s="41">
        <v>1</v>
      </c>
      <c r="I15" s="41">
        <v>825</v>
      </c>
      <c r="J15" s="40"/>
      <c r="K15" s="40"/>
      <c r="L15" s="40" t="s">
        <v>81</v>
      </c>
      <c r="M15" s="40" t="s">
        <v>82</v>
      </c>
      <c r="N15" s="40"/>
      <c r="O15" s="41">
        <v>1.44</v>
      </c>
      <c r="P15" s="41">
        <v>1.44</v>
      </c>
      <c r="Q15" s="40"/>
      <c r="R15" s="40"/>
      <c r="S15" s="40"/>
      <c r="T15" s="40"/>
      <c r="U15" s="40"/>
      <c r="V15" s="40"/>
      <c r="W15" s="40" t="s">
        <v>131</v>
      </c>
      <c r="X15" s="43" t="s">
        <v>132</v>
      </c>
      <c r="Y15" s="32"/>
      <c r="Z15" s="32"/>
    </row>
    <row r="16" spans="1:26" ht="12" customHeight="1" thickBot="1" x14ac:dyDescent="0.3">
      <c r="A16" s="49" t="s">
        <v>77</v>
      </c>
      <c r="B16" s="40" t="s">
        <v>78</v>
      </c>
      <c r="C16" s="40" t="s">
        <v>106</v>
      </c>
      <c r="D16" s="40" t="s">
        <v>107</v>
      </c>
      <c r="E16" s="69" t="s">
        <v>163</v>
      </c>
      <c r="F16" s="41">
        <v>1</v>
      </c>
      <c r="G16" s="40" t="s">
        <v>71</v>
      </c>
      <c r="H16" s="41">
        <v>1</v>
      </c>
      <c r="I16" s="41">
        <v>623.59</v>
      </c>
      <c r="J16" s="40"/>
      <c r="K16" s="40"/>
      <c r="L16" s="40" t="s">
        <v>108</v>
      </c>
      <c r="M16" s="50">
        <v>-1.52</v>
      </c>
      <c r="N16" s="40"/>
      <c r="O16" s="50">
        <v>-1.03</v>
      </c>
      <c r="P16" s="41">
        <v>-1.0308999999999999</v>
      </c>
      <c r="Q16" s="40"/>
      <c r="R16" s="40"/>
      <c r="S16" s="40"/>
      <c r="T16" s="40"/>
      <c r="U16" s="40"/>
      <c r="V16" s="40"/>
      <c r="W16" s="40" t="s">
        <v>131</v>
      </c>
      <c r="X16" s="43" t="s">
        <v>132</v>
      </c>
      <c r="Y16" s="32"/>
      <c r="Z16" s="32"/>
    </row>
    <row r="17" spans="1:26" ht="12" customHeight="1" thickBot="1" x14ac:dyDescent="0.3">
      <c r="A17" s="49" t="s">
        <v>77</v>
      </c>
      <c r="B17" s="40" t="s">
        <v>83</v>
      </c>
      <c r="C17" s="40" t="s">
        <v>109</v>
      </c>
      <c r="D17" s="40" t="s">
        <v>110</v>
      </c>
      <c r="E17" s="69" t="s">
        <v>163</v>
      </c>
      <c r="F17" s="41">
        <v>1</v>
      </c>
      <c r="G17" s="40" t="s">
        <v>71</v>
      </c>
      <c r="H17" s="41">
        <v>1</v>
      </c>
      <c r="I17" s="41">
        <v>506.5</v>
      </c>
      <c r="J17" s="40"/>
      <c r="K17" s="40"/>
      <c r="L17" s="40" t="s">
        <v>108</v>
      </c>
      <c r="M17" s="50">
        <v>-1.64</v>
      </c>
      <c r="N17" s="40"/>
      <c r="O17" s="50">
        <v>-1.2</v>
      </c>
      <c r="P17" s="41">
        <v>-1.2040999999999999</v>
      </c>
      <c r="Q17" s="40"/>
      <c r="R17" s="40"/>
      <c r="S17" s="40"/>
      <c r="T17" s="40"/>
      <c r="U17" s="40"/>
      <c r="V17" s="40"/>
      <c r="W17" s="40" t="s">
        <v>131</v>
      </c>
      <c r="X17" s="43" t="s">
        <v>132</v>
      </c>
      <c r="Y17" s="32"/>
      <c r="Z17" s="32"/>
    </row>
    <row r="18" spans="1:26" ht="12" customHeight="1" thickBot="1" x14ac:dyDescent="0.3">
      <c r="A18" s="49" t="s">
        <v>77</v>
      </c>
      <c r="B18" s="40" t="s">
        <v>86</v>
      </c>
      <c r="C18" s="40" t="s">
        <v>111</v>
      </c>
      <c r="D18" s="40" t="s">
        <v>112</v>
      </c>
      <c r="E18" s="69" t="s">
        <v>163</v>
      </c>
      <c r="F18" s="41">
        <v>1</v>
      </c>
      <c r="G18" s="40" t="s">
        <v>71</v>
      </c>
      <c r="H18" s="41">
        <v>1</v>
      </c>
      <c r="I18" s="41">
        <v>633.71</v>
      </c>
      <c r="J18" s="40"/>
      <c r="K18" s="40"/>
      <c r="L18" s="40" t="s">
        <v>108</v>
      </c>
      <c r="M18" s="50">
        <v>-1.41</v>
      </c>
      <c r="N18" s="40"/>
      <c r="O18" s="50">
        <v>-0.9</v>
      </c>
      <c r="P18" s="41">
        <v>-0.89570000000000005</v>
      </c>
      <c r="Q18" s="40"/>
      <c r="R18" s="40"/>
      <c r="S18" s="40"/>
      <c r="T18" s="40"/>
      <c r="U18" s="40"/>
      <c r="V18" s="40"/>
      <c r="W18" s="40" t="s">
        <v>131</v>
      </c>
      <c r="X18" s="43" t="s">
        <v>132</v>
      </c>
      <c r="Y18" s="32"/>
      <c r="Z18" s="32"/>
    </row>
    <row r="19" spans="1:26" ht="12" customHeight="1" thickBot="1" x14ac:dyDescent="0.3">
      <c r="A19" s="49" t="s">
        <v>77</v>
      </c>
      <c r="B19" s="40" t="s">
        <v>89</v>
      </c>
      <c r="C19" s="40" t="s">
        <v>113</v>
      </c>
      <c r="D19" s="40" t="s">
        <v>114</v>
      </c>
      <c r="E19" s="69" t="s">
        <v>163</v>
      </c>
      <c r="F19" s="41">
        <v>1</v>
      </c>
      <c r="G19" s="40" t="s">
        <v>71</v>
      </c>
      <c r="H19" s="41">
        <v>1</v>
      </c>
      <c r="I19" s="41">
        <v>807.71</v>
      </c>
      <c r="J19" s="40"/>
      <c r="K19" s="40"/>
      <c r="L19" s="40" t="s">
        <v>108</v>
      </c>
      <c r="M19" s="50">
        <v>-1.64</v>
      </c>
      <c r="N19" s="40"/>
      <c r="O19" s="50">
        <v>-0.82</v>
      </c>
      <c r="P19" s="41">
        <v>-0.82399999999999995</v>
      </c>
      <c r="Q19" s="40"/>
      <c r="R19" s="40"/>
      <c r="S19" s="40"/>
      <c r="T19" s="40"/>
      <c r="U19" s="40"/>
      <c r="V19" s="40"/>
      <c r="W19" s="40" t="s">
        <v>131</v>
      </c>
      <c r="X19" s="43" t="s">
        <v>132</v>
      </c>
      <c r="Y19" s="32"/>
      <c r="Z19" s="32"/>
    </row>
    <row r="20" spans="1:26" ht="12" customHeight="1" thickBot="1" x14ac:dyDescent="0.3">
      <c r="A20" s="49" t="s">
        <v>77</v>
      </c>
      <c r="B20" s="40" t="s">
        <v>92</v>
      </c>
      <c r="C20" s="40" t="s">
        <v>115</v>
      </c>
      <c r="D20" s="40" t="s">
        <v>116</v>
      </c>
      <c r="E20" s="69" t="s">
        <v>163</v>
      </c>
      <c r="F20" s="41">
        <v>1</v>
      </c>
      <c r="G20" s="40" t="s">
        <v>71</v>
      </c>
      <c r="H20" s="41">
        <v>1</v>
      </c>
      <c r="I20" s="41">
        <v>525.91999999999996</v>
      </c>
      <c r="J20" s="40"/>
      <c r="K20" s="40"/>
      <c r="L20" s="40" t="s">
        <v>108</v>
      </c>
      <c r="M20" s="50">
        <v>-1.64</v>
      </c>
      <c r="N20" s="40"/>
      <c r="O20" s="50">
        <v>-1.25</v>
      </c>
      <c r="P20" s="41">
        <v>-1.2465999999999999</v>
      </c>
      <c r="Q20" s="40"/>
      <c r="R20" s="40"/>
      <c r="S20" s="40"/>
      <c r="T20" s="40"/>
      <c r="U20" s="40"/>
      <c r="V20" s="40"/>
      <c r="W20" s="40" t="s">
        <v>131</v>
      </c>
      <c r="X20" s="43" t="s">
        <v>132</v>
      </c>
      <c r="Y20" s="32"/>
      <c r="Z20" s="32"/>
    </row>
    <row r="21" spans="1:26" ht="12" customHeight="1" thickBot="1" x14ac:dyDescent="0.3">
      <c r="A21" s="49" t="s">
        <v>77</v>
      </c>
      <c r="B21" s="40" t="s">
        <v>95</v>
      </c>
      <c r="C21" s="40" t="s">
        <v>117</v>
      </c>
      <c r="D21" s="40" t="s">
        <v>118</v>
      </c>
      <c r="E21" s="69" t="s">
        <v>163</v>
      </c>
      <c r="F21" s="41">
        <v>1</v>
      </c>
      <c r="G21" s="40" t="s">
        <v>71</v>
      </c>
      <c r="H21" s="41">
        <v>1</v>
      </c>
      <c r="I21" s="41">
        <v>603.13</v>
      </c>
      <c r="J21" s="40"/>
      <c r="K21" s="40"/>
      <c r="L21" s="40" t="s">
        <v>108</v>
      </c>
      <c r="M21" s="50">
        <v>-1.5</v>
      </c>
      <c r="N21" s="40"/>
      <c r="O21" s="50">
        <v>-1.05</v>
      </c>
      <c r="P21" s="41">
        <v>-1.0472999999999999</v>
      </c>
      <c r="Q21" s="40"/>
      <c r="R21" s="40"/>
      <c r="S21" s="40"/>
      <c r="T21" s="40"/>
      <c r="U21" s="40"/>
      <c r="V21" s="40"/>
      <c r="W21" s="40" t="s">
        <v>131</v>
      </c>
      <c r="X21" s="43" t="s">
        <v>132</v>
      </c>
      <c r="Y21" s="32"/>
      <c r="Z21" s="32"/>
    </row>
    <row r="22" spans="1:26" ht="12" customHeight="1" thickBot="1" x14ac:dyDescent="0.3">
      <c r="A22" s="49" t="s">
        <v>77</v>
      </c>
      <c r="B22" s="40" t="s">
        <v>98</v>
      </c>
      <c r="C22" s="40" t="s">
        <v>119</v>
      </c>
      <c r="D22" s="40" t="s">
        <v>120</v>
      </c>
      <c r="E22" s="69" t="s">
        <v>163</v>
      </c>
      <c r="F22" s="41">
        <v>1</v>
      </c>
      <c r="G22" s="40" t="s">
        <v>71</v>
      </c>
      <c r="H22" s="41">
        <v>1</v>
      </c>
      <c r="I22" s="41">
        <v>507.5</v>
      </c>
      <c r="J22" s="40"/>
      <c r="K22" s="40"/>
      <c r="L22" s="40" t="s">
        <v>108</v>
      </c>
      <c r="M22" s="50">
        <v>-1.61</v>
      </c>
      <c r="N22" s="40"/>
      <c r="O22" s="50">
        <v>-0.93</v>
      </c>
      <c r="P22" s="41">
        <v>-0.93310000000000004</v>
      </c>
      <c r="Q22" s="40"/>
      <c r="R22" s="40"/>
      <c r="S22" s="40"/>
      <c r="T22" s="40"/>
      <c r="U22" s="40"/>
      <c r="V22" s="40"/>
      <c r="W22" s="40" t="s">
        <v>131</v>
      </c>
      <c r="X22" s="43" t="s">
        <v>132</v>
      </c>
      <c r="Y22" s="32"/>
      <c r="Z22" s="32"/>
    </row>
    <row r="23" spans="1:26" ht="12" customHeight="1" thickBot="1" x14ac:dyDescent="0.3">
      <c r="A23" s="49" t="s">
        <v>77</v>
      </c>
      <c r="B23" s="40" t="s">
        <v>101</v>
      </c>
      <c r="C23" s="40" t="s">
        <v>121</v>
      </c>
      <c r="D23" s="40" t="s">
        <v>122</v>
      </c>
      <c r="E23" s="69" t="s">
        <v>163</v>
      </c>
      <c r="F23" s="41">
        <v>1</v>
      </c>
      <c r="G23" s="40" t="s">
        <v>71</v>
      </c>
      <c r="H23" s="41">
        <v>1</v>
      </c>
      <c r="I23" s="41">
        <v>538.29</v>
      </c>
      <c r="J23" s="40"/>
      <c r="K23" s="40"/>
      <c r="L23" s="40" t="s">
        <v>108</v>
      </c>
      <c r="M23" s="50">
        <v>-1.55</v>
      </c>
      <c r="N23" s="40"/>
      <c r="O23" s="50">
        <v>-1.29</v>
      </c>
      <c r="P23" s="41">
        <v>-1.2919</v>
      </c>
      <c r="Q23" s="40"/>
      <c r="R23" s="40"/>
      <c r="S23" s="40"/>
      <c r="T23" s="40"/>
      <c r="U23" s="40"/>
      <c r="V23" s="40"/>
      <c r="W23" s="40" t="s">
        <v>131</v>
      </c>
      <c r="X23" s="43" t="s">
        <v>132</v>
      </c>
      <c r="Y23" s="32"/>
      <c r="Z23" s="32"/>
    </row>
    <row r="24" spans="1:26" ht="12" customHeight="1" thickBot="1" x14ac:dyDescent="0.3">
      <c r="A24" s="51" t="s">
        <v>77</v>
      </c>
      <c r="B24" s="40" t="s">
        <v>104</v>
      </c>
      <c r="C24" s="40" t="s">
        <v>123</v>
      </c>
      <c r="D24" s="40" t="s">
        <v>114</v>
      </c>
      <c r="E24" s="69" t="s">
        <v>163</v>
      </c>
      <c r="F24" s="41">
        <v>1</v>
      </c>
      <c r="G24" s="40" t="s">
        <v>71</v>
      </c>
      <c r="H24" s="41">
        <v>1</v>
      </c>
      <c r="I24" s="41">
        <v>825</v>
      </c>
      <c r="J24" s="40"/>
      <c r="K24" s="40"/>
      <c r="L24" s="40" t="s">
        <v>108</v>
      </c>
      <c r="M24" s="50">
        <v>-0.86</v>
      </c>
      <c r="N24" s="40"/>
      <c r="O24" s="50">
        <v>0.57999999999999996</v>
      </c>
      <c r="P24" s="41">
        <v>0.57999999999999996</v>
      </c>
      <c r="Q24" s="40"/>
      <c r="R24" s="40"/>
      <c r="S24" s="40"/>
      <c r="T24" s="40"/>
      <c r="U24" s="40"/>
      <c r="V24" s="40"/>
      <c r="W24" s="40" t="s">
        <v>131</v>
      </c>
      <c r="X24" s="43" t="s">
        <v>132</v>
      </c>
      <c r="Y24" s="32"/>
      <c r="Z24" s="32"/>
    </row>
    <row r="25" spans="1:26" ht="12" customHeight="1" thickBot="1" x14ac:dyDescent="0.3">
      <c r="A25" s="44" t="s">
        <v>124</v>
      </c>
      <c r="B25" s="45" t="s">
        <v>124</v>
      </c>
      <c r="C25" s="47"/>
      <c r="D25" s="47"/>
      <c r="E25" s="45" t="s">
        <v>163</v>
      </c>
      <c r="F25" s="46">
        <v>1</v>
      </c>
      <c r="G25" s="45" t="s">
        <v>71</v>
      </c>
      <c r="H25" s="46">
        <v>1</v>
      </c>
      <c r="I25" s="46">
        <v>1920</v>
      </c>
      <c r="J25" s="47"/>
      <c r="K25" s="47"/>
      <c r="L25" s="47"/>
      <c r="M25" s="47"/>
      <c r="N25" s="47"/>
      <c r="O25" s="47"/>
      <c r="P25" s="46">
        <v>0.21299999999999999</v>
      </c>
      <c r="Q25" s="47"/>
      <c r="R25" s="47"/>
      <c r="S25" s="47"/>
      <c r="T25" s="47"/>
      <c r="U25" s="47"/>
      <c r="V25" s="47"/>
      <c r="W25" s="45" t="s">
        <v>131</v>
      </c>
      <c r="X25" s="43" t="s">
        <v>132</v>
      </c>
      <c r="Y25" s="33"/>
      <c r="Z25" s="33"/>
    </row>
    <row r="26" spans="1:26" ht="12" customHeight="1" thickBot="1" x14ac:dyDescent="0.3">
      <c r="A26" s="52" t="s">
        <v>125</v>
      </c>
      <c r="B26" s="53" t="s">
        <v>126</v>
      </c>
      <c r="C26" s="54"/>
      <c r="D26" s="54"/>
      <c r="E26" s="45" t="s">
        <v>163</v>
      </c>
      <c r="F26" s="55">
        <v>1</v>
      </c>
      <c r="G26" s="53" t="s">
        <v>71</v>
      </c>
      <c r="H26" s="55">
        <v>1</v>
      </c>
      <c r="I26" s="55">
        <v>1920</v>
      </c>
      <c r="J26" s="54"/>
      <c r="K26" s="54"/>
      <c r="L26" s="54"/>
      <c r="M26" s="54"/>
      <c r="N26" s="54"/>
      <c r="O26" s="54"/>
      <c r="P26" s="55">
        <v>0.45400000000000001</v>
      </c>
      <c r="Q26" s="54"/>
      <c r="R26" s="54"/>
      <c r="S26" s="54"/>
      <c r="T26" s="54"/>
      <c r="U26" s="54"/>
      <c r="V26" s="54"/>
      <c r="W26" s="53" t="s">
        <v>131</v>
      </c>
      <c r="X26" s="43" t="s">
        <v>132</v>
      </c>
      <c r="Y26" s="33"/>
      <c r="Z26" s="33"/>
    </row>
    <row r="27" spans="1:26" ht="15.75" thickBot="1" x14ac:dyDescent="0.3">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15.75" thickBot="1" x14ac:dyDescent="0.3">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ht="15.75" thickBot="1" x14ac:dyDescent="0.3">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15.75" thickBot="1" x14ac:dyDescent="0.3">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15.75" thickBot="1" x14ac:dyDescent="0.3">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15.75" thickBot="1" x14ac:dyDescent="0.3">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5.75" thickBot="1" x14ac:dyDescent="0.3">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5.75" thickBot="1" x14ac:dyDescent="0.3">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5.75" thickBot="1" x14ac:dyDescent="0.3">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5.75" thickBot="1" x14ac:dyDescent="0.3">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5.75" thickBot="1" x14ac:dyDescent="0.3">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5.75" thickBot="1" x14ac:dyDescent="0.3">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5.75" thickBot="1" x14ac:dyDescent="0.3">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5.75" thickBot="1" x14ac:dyDescent="0.3">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5.75" thickBot="1" x14ac:dyDescent="0.3">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5.75" thickBot="1" x14ac:dyDescent="0.3">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5.75" thickBot="1" x14ac:dyDescent="0.3">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5.75" thickBot="1" x14ac:dyDescent="0.3">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5.75" thickBot="1" x14ac:dyDescent="0.3">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5.75" thickBot="1" x14ac:dyDescent="0.3">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5.75" thickBot="1" x14ac:dyDescent="0.3">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5.75" thickBot="1" x14ac:dyDescent="0.3">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5.75" thickBot="1" x14ac:dyDescent="0.3">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5.75" thickBot="1" x14ac:dyDescent="0.3">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5.75" thickBot="1" x14ac:dyDescent="0.3">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5.75" thickBot="1" x14ac:dyDescent="0.3">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5.75" thickBot="1" x14ac:dyDescent="0.3">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5.75" thickBot="1" x14ac:dyDescent="0.3">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5.75" thickBot="1" x14ac:dyDescent="0.3">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5.75" thickBot="1" x14ac:dyDescent="0.3">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5.75" thickBot="1" x14ac:dyDescent="0.3">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5.75" thickBot="1" x14ac:dyDescent="0.3">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5.75" thickBot="1" x14ac:dyDescent="0.3">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5.75" thickBot="1" x14ac:dyDescent="0.3">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5.75" thickBot="1" x14ac:dyDescent="0.3">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5.75" thickBot="1" x14ac:dyDescent="0.3">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5.75" thickBot="1" x14ac:dyDescent="0.3">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5.75" thickBot="1" x14ac:dyDescent="0.3">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5.75" thickBot="1" x14ac:dyDescent="0.3">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5.75" thickBot="1" x14ac:dyDescent="0.3">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5.75" thickBot="1" x14ac:dyDescent="0.3">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5.75" thickBot="1" x14ac:dyDescent="0.3">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5.75" thickBot="1" x14ac:dyDescent="0.3">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5.75" thickBot="1" x14ac:dyDescent="0.3">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5.75" thickBot="1" x14ac:dyDescent="0.3">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5.75" thickBot="1" x14ac:dyDescent="0.3">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5.75" thickBot="1" x14ac:dyDescent="0.3">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5.75" thickBot="1" x14ac:dyDescent="0.3">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5.75" thickBot="1" x14ac:dyDescent="0.3">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5.75" thickBot="1" x14ac:dyDescent="0.3">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5.75" thickBot="1" x14ac:dyDescent="0.3">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5.75" thickBot="1" x14ac:dyDescent="0.3">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5.75" thickBot="1" x14ac:dyDescent="0.3">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5.75" thickBot="1" x14ac:dyDescent="0.3">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5.75" thickBot="1" x14ac:dyDescent="0.3">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5.75" thickBot="1" x14ac:dyDescent="0.3">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5.75" thickBot="1" x14ac:dyDescent="0.3">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5.75" thickBot="1" x14ac:dyDescent="0.3">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5.75" thickBot="1" x14ac:dyDescent="0.3">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5.75" thickBot="1" x14ac:dyDescent="0.3">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5.75" thickBot="1" x14ac:dyDescent="0.3">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5.75" thickBot="1" x14ac:dyDescent="0.3">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5.75" thickBot="1" x14ac:dyDescent="0.3">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5.75" thickBot="1" x14ac:dyDescent="0.3">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5.75" thickBot="1" x14ac:dyDescent="0.3">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5.75" thickBot="1" x14ac:dyDescent="0.3">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5.75" thickBot="1" x14ac:dyDescent="0.3">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5.75" thickBot="1" x14ac:dyDescent="0.3">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5.75" thickBot="1" x14ac:dyDescent="0.3">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5.75" thickBot="1" x14ac:dyDescent="0.3">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5.75" thickBot="1" x14ac:dyDescent="0.3">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5.75" thickBot="1" x14ac:dyDescent="0.3">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5.75" thickBot="1" x14ac:dyDescent="0.3">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5.75" thickBot="1" x14ac:dyDescent="0.3">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5.75" thickBot="1" x14ac:dyDescent="0.3">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5.75" thickBot="1" x14ac:dyDescent="0.3">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5.75" thickBot="1" x14ac:dyDescent="0.3">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5.75" thickBot="1" x14ac:dyDescent="0.3">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5.75" thickBot="1" x14ac:dyDescent="0.3">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5.75" thickBot="1" x14ac:dyDescent="0.3">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5.75" thickBot="1" x14ac:dyDescent="0.3">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5.75" thickBot="1" x14ac:dyDescent="0.3">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5.75" thickBot="1" x14ac:dyDescent="0.3">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5.75" thickBot="1" x14ac:dyDescent="0.3">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5.75" thickBot="1" x14ac:dyDescent="0.3">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5.75" thickBot="1" x14ac:dyDescent="0.3">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5.75" thickBot="1" x14ac:dyDescent="0.3">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5.75" thickBot="1" x14ac:dyDescent="0.3">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5.75" thickBot="1" x14ac:dyDescent="0.3">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5.75" thickBot="1" x14ac:dyDescent="0.3">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5.75" thickBot="1" x14ac:dyDescent="0.3">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5.75" thickBot="1" x14ac:dyDescent="0.3">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5.75" thickBot="1" x14ac:dyDescent="0.3">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5.75" thickBot="1" x14ac:dyDescent="0.3">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5.75" thickBot="1" x14ac:dyDescent="0.3">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5.75" thickBot="1" x14ac:dyDescent="0.3">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5.75" thickBot="1" x14ac:dyDescent="0.3">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5.75" thickBot="1" x14ac:dyDescent="0.3">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5.75" thickBot="1" x14ac:dyDescent="0.3">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5.75" thickBot="1" x14ac:dyDescent="0.3">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5.75" thickBot="1" x14ac:dyDescent="0.3">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5.75" thickBot="1" x14ac:dyDescent="0.3">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5.75" thickBot="1" x14ac:dyDescent="0.3">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5.75" thickBot="1" x14ac:dyDescent="0.3">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5.75" thickBot="1" x14ac:dyDescent="0.3">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5.75" thickBot="1" x14ac:dyDescent="0.3">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5.75" thickBot="1" x14ac:dyDescent="0.3">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5.75" thickBot="1" x14ac:dyDescent="0.3">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5.75" thickBot="1" x14ac:dyDescent="0.3">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5.75" thickBot="1" x14ac:dyDescent="0.3">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5.75" thickBot="1" x14ac:dyDescent="0.3">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5.75" thickBot="1" x14ac:dyDescent="0.3">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5.75" thickBot="1" x14ac:dyDescent="0.3">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5.75" thickBot="1" x14ac:dyDescent="0.3">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5.75" thickBot="1" x14ac:dyDescent="0.3">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5.75" thickBot="1" x14ac:dyDescent="0.3">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5.75" thickBot="1" x14ac:dyDescent="0.3">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5.75" thickBot="1" x14ac:dyDescent="0.3">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5.75" thickBot="1" x14ac:dyDescent="0.3">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5.75" thickBot="1" x14ac:dyDescent="0.3">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5.75" thickBot="1" x14ac:dyDescent="0.3">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5.75" thickBot="1" x14ac:dyDescent="0.3">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5.75" thickBot="1" x14ac:dyDescent="0.3">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5.75" thickBot="1" x14ac:dyDescent="0.3">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5.75" thickBot="1" x14ac:dyDescent="0.3">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5.75" thickBot="1" x14ac:dyDescent="0.3">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5.75" thickBot="1" x14ac:dyDescent="0.3">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5.75" thickBot="1" x14ac:dyDescent="0.3">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5.75" thickBot="1" x14ac:dyDescent="0.3">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5.75" thickBot="1" x14ac:dyDescent="0.3">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5.75" thickBot="1" x14ac:dyDescent="0.3">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5.75" thickBot="1" x14ac:dyDescent="0.3">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5.75" thickBot="1" x14ac:dyDescent="0.3">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5.75" thickBot="1" x14ac:dyDescent="0.3">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5.75" thickBot="1" x14ac:dyDescent="0.3">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5.75" thickBot="1" x14ac:dyDescent="0.3">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5.75" thickBot="1" x14ac:dyDescent="0.3">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5.75" thickBot="1" x14ac:dyDescent="0.3">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5.75" thickBot="1" x14ac:dyDescent="0.3">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5.75" thickBot="1" x14ac:dyDescent="0.3">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5.75" thickBot="1" x14ac:dyDescent="0.3">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5.75" thickBot="1" x14ac:dyDescent="0.3">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5.75" thickBot="1" x14ac:dyDescent="0.3">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5.75" thickBot="1" x14ac:dyDescent="0.3">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5.75" thickBot="1" x14ac:dyDescent="0.3">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5.75" thickBot="1" x14ac:dyDescent="0.3">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5.75" thickBot="1" x14ac:dyDescent="0.3">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5.75" thickBot="1" x14ac:dyDescent="0.3">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5.75" thickBot="1" x14ac:dyDescent="0.3">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5.75" thickBot="1" x14ac:dyDescent="0.3">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5.75" thickBot="1" x14ac:dyDescent="0.3">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5.75" thickBot="1" x14ac:dyDescent="0.3">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5.75" thickBot="1" x14ac:dyDescent="0.3">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5.75" thickBot="1" x14ac:dyDescent="0.3">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5.75" thickBot="1" x14ac:dyDescent="0.3">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5.75" thickBot="1" x14ac:dyDescent="0.3">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5.75" thickBot="1" x14ac:dyDescent="0.3">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5.75" thickBot="1" x14ac:dyDescent="0.3">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5.75" thickBot="1" x14ac:dyDescent="0.3">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5.75" thickBot="1" x14ac:dyDescent="0.3">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5.75" thickBot="1" x14ac:dyDescent="0.3">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5.75" thickBot="1" x14ac:dyDescent="0.3">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5.75" thickBot="1" x14ac:dyDescent="0.3">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5.75" thickBot="1" x14ac:dyDescent="0.3">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5.75" thickBot="1" x14ac:dyDescent="0.3">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5.75" thickBot="1" x14ac:dyDescent="0.3">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5.75" thickBot="1" x14ac:dyDescent="0.3">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5.75" thickBot="1" x14ac:dyDescent="0.3">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5.75" thickBot="1" x14ac:dyDescent="0.3">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5.75" thickBot="1" x14ac:dyDescent="0.3">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5.75" thickBot="1" x14ac:dyDescent="0.3">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5.75" thickBot="1" x14ac:dyDescent="0.3">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5.75" thickBot="1" x14ac:dyDescent="0.3">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5.75" thickBot="1" x14ac:dyDescent="0.3">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5.75" thickBot="1" x14ac:dyDescent="0.3">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5.75" thickBot="1" x14ac:dyDescent="0.3">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5.75" thickBot="1" x14ac:dyDescent="0.3">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5.75" thickBot="1" x14ac:dyDescent="0.3">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5.75" thickBot="1" x14ac:dyDescent="0.3">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5.75" thickBot="1" x14ac:dyDescent="0.3">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5.75" thickBot="1" x14ac:dyDescent="0.3">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5.75" thickBot="1" x14ac:dyDescent="0.3">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5.75" thickBot="1" x14ac:dyDescent="0.3">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5.75" thickBot="1" x14ac:dyDescent="0.3">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5.75" thickBot="1" x14ac:dyDescent="0.3">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5.75" thickBot="1" x14ac:dyDescent="0.3">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5.75" thickBot="1" x14ac:dyDescent="0.3">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5.75" thickBot="1" x14ac:dyDescent="0.3">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5.75" thickBot="1" x14ac:dyDescent="0.3">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5.75" thickBot="1" x14ac:dyDescent="0.3">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5.75" thickBot="1" x14ac:dyDescent="0.3">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5.75" thickBot="1" x14ac:dyDescent="0.3">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5.75" thickBot="1" x14ac:dyDescent="0.3">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5.75" thickBot="1" x14ac:dyDescent="0.3">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5.75" thickBot="1" x14ac:dyDescent="0.3">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5.75" thickBot="1" x14ac:dyDescent="0.3">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5.75" thickBot="1" x14ac:dyDescent="0.3">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5.75" thickBot="1" x14ac:dyDescent="0.3">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5.75" thickBot="1" x14ac:dyDescent="0.3">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5.75" thickBot="1" x14ac:dyDescent="0.3">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5.75" thickBot="1" x14ac:dyDescent="0.3">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5.75" thickBot="1" x14ac:dyDescent="0.3">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5.75" thickBot="1" x14ac:dyDescent="0.3">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5.75" thickBot="1" x14ac:dyDescent="0.3">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5.75" thickBot="1" x14ac:dyDescent="0.3">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5.75" thickBot="1" x14ac:dyDescent="0.3">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5.75" thickBot="1" x14ac:dyDescent="0.3">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5.75" thickBot="1" x14ac:dyDescent="0.3">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5.75" thickBot="1" x14ac:dyDescent="0.3">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5.75" thickBot="1" x14ac:dyDescent="0.3">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5.75" thickBot="1" x14ac:dyDescent="0.3">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5.75" thickBot="1" x14ac:dyDescent="0.3">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5.75" thickBot="1" x14ac:dyDescent="0.3">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5.75" thickBot="1" x14ac:dyDescent="0.3">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5.75" thickBot="1" x14ac:dyDescent="0.3">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5.75" thickBot="1" x14ac:dyDescent="0.3">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5.75" thickBot="1" x14ac:dyDescent="0.3">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5.75" thickBot="1" x14ac:dyDescent="0.3">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5.75" thickBot="1" x14ac:dyDescent="0.3">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5.75" thickBot="1" x14ac:dyDescent="0.3">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5.75" thickBot="1" x14ac:dyDescent="0.3">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5.75" thickBot="1" x14ac:dyDescent="0.3">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5.75" thickBot="1" x14ac:dyDescent="0.3">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5.75" thickBot="1" x14ac:dyDescent="0.3">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5.75" thickBot="1" x14ac:dyDescent="0.3">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5.75" thickBot="1" x14ac:dyDescent="0.3">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5.75" thickBot="1" x14ac:dyDescent="0.3">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5.75" thickBot="1" x14ac:dyDescent="0.3">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5.75" thickBot="1" x14ac:dyDescent="0.3">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5.75" thickBot="1" x14ac:dyDescent="0.3">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5.75" thickBot="1" x14ac:dyDescent="0.3">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5.75" thickBot="1" x14ac:dyDescent="0.3">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5.75" thickBot="1" x14ac:dyDescent="0.3">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5.75" thickBot="1" x14ac:dyDescent="0.3">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5.75" thickBot="1" x14ac:dyDescent="0.3">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5.75" thickBot="1" x14ac:dyDescent="0.3">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5.75" thickBot="1" x14ac:dyDescent="0.3">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5.75" thickBot="1" x14ac:dyDescent="0.3">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5.75" thickBot="1" x14ac:dyDescent="0.3">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5.75" thickBot="1" x14ac:dyDescent="0.3">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5.75" thickBot="1" x14ac:dyDescent="0.3">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5.75" thickBot="1" x14ac:dyDescent="0.3">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5.75" thickBot="1" x14ac:dyDescent="0.3">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5.75" thickBot="1" x14ac:dyDescent="0.3">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5.75" thickBot="1" x14ac:dyDescent="0.3">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5.75" thickBot="1" x14ac:dyDescent="0.3">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5.75" thickBot="1" x14ac:dyDescent="0.3">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5.75" thickBot="1" x14ac:dyDescent="0.3">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5.75" thickBot="1" x14ac:dyDescent="0.3">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5.75" thickBot="1" x14ac:dyDescent="0.3">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5.75" thickBot="1" x14ac:dyDescent="0.3">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5.75" thickBot="1" x14ac:dyDescent="0.3">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5.75" thickBot="1" x14ac:dyDescent="0.3">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5.75" thickBot="1" x14ac:dyDescent="0.3">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5.75" thickBot="1" x14ac:dyDescent="0.3">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5.75" thickBot="1" x14ac:dyDescent="0.3">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5.75" thickBot="1" x14ac:dyDescent="0.3">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5.75" thickBot="1" x14ac:dyDescent="0.3">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5.75" thickBot="1" x14ac:dyDescent="0.3">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5.75" thickBot="1" x14ac:dyDescent="0.3">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5.75" thickBot="1" x14ac:dyDescent="0.3">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5.75" thickBot="1" x14ac:dyDescent="0.3">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5.75" thickBot="1" x14ac:dyDescent="0.3">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5.75" thickBot="1" x14ac:dyDescent="0.3">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5.75" thickBot="1" x14ac:dyDescent="0.3">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5.75" thickBot="1" x14ac:dyDescent="0.3">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5.75" thickBot="1" x14ac:dyDescent="0.3">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5.75" thickBot="1" x14ac:dyDescent="0.3">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5.75" thickBot="1" x14ac:dyDescent="0.3">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5.75" thickBot="1" x14ac:dyDescent="0.3">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5.75" thickBot="1" x14ac:dyDescent="0.3">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5.75" thickBot="1" x14ac:dyDescent="0.3">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5.75" thickBot="1" x14ac:dyDescent="0.3">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5.75" thickBot="1" x14ac:dyDescent="0.3">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5.75" thickBot="1" x14ac:dyDescent="0.3">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5.75" thickBot="1" x14ac:dyDescent="0.3">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5.75" thickBot="1" x14ac:dyDescent="0.3">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5.75" thickBot="1" x14ac:dyDescent="0.3">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5.75" thickBot="1" x14ac:dyDescent="0.3">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5.75" thickBot="1" x14ac:dyDescent="0.3">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5.75" thickBot="1" x14ac:dyDescent="0.3">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5.75" thickBot="1" x14ac:dyDescent="0.3">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5.75" thickBot="1" x14ac:dyDescent="0.3">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5.75" thickBot="1" x14ac:dyDescent="0.3">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5.75" thickBot="1" x14ac:dyDescent="0.3">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5.75" thickBot="1" x14ac:dyDescent="0.3">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5.75" thickBot="1" x14ac:dyDescent="0.3">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5.75" thickBot="1" x14ac:dyDescent="0.3">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5.75" thickBot="1" x14ac:dyDescent="0.3">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5.75" thickBot="1" x14ac:dyDescent="0.3">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5.75" thickBot="1" x14ac:dyDescent="0.3">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5.75" thickBot="1" x14ac:dyDescent="0.3">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5.75" thickBot="1" x14ac:dyDescent="0.3">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5.75" thickBot="1" x14ac:dyDescent="0.3">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5.75" thickBot="1" x14ac:dyDescent="0.3">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5.75" thickBot="1" x14ac:dyDescent="0.3">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5.75" thickBot="1" x14ac:dyDescent="0.3">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5.75" thickBot="1" x14ac:dyDescent="0.3">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5.75" thickBot="1" x14ac:dyDescent="0.3">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5.75" thickBot="1" x14ac:dyDescent="0.3">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5.75" thickBot="1" x14ac:dyDescent="0.3">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5.75" thickBot="1" x14ac:dyDescent="0.3">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5.75" thickBot="1" x14ac:dyDescent="0.3">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5.75" thickBot="1" x14ac:dyDescent="0.3">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5.75" thickBot="1" x14ac:dyDescent="0.3">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5.75" thickBot="1" x14ac:dyDescent="0.3">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5.75" thickBot="1" x14ac:dyDescent="0.3">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5.75" thickBot="1" x14ac:dyDescent="0.3">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5.75" thickBot="1" x14ac:dyDescent="0.3">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5.75" thickBot="1" x14ac:dyDescent="0.3">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5.75" thickBot="1" x14ac:dyDescent="0.3">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5.75" thickBot="1" x14ac:dyDescent="0.3">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5.75" thickBot="1" x14ac:dyDescent="0.3">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5.75" thickBot="1" x14ac:dyDescent="0.3">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5.75" thickBot="1" x14ac:dyDescent="0.3">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5.75" thickBot="1" x14ac:dyDescent="0.3">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5.75" thickBot="1" x14ac:dyDescent="0.3">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5.75" thickBot="1" x14ac:dyDescent="0.3">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5.75" thickBot="1" x14ac:dyDescent="0.3">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5.75" thickBot="1" x14ac:dyDescent="0.3">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5.75" thickBot="1" x14ac:dyDescent="0.3">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5.75" thickBot="1" x14ac:dyDescent="0.3">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5.75" thickBot="1" x14ac:dyDescent="0.3">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5.75" thickBot="1" x14ac:dyDescent="0.3">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5.75" thickBot="1" x14ac:dyDescent="0.3">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5.75" thickBot="1" x14ac:dyDescent="0.3">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5.75" thickBot="1" x14ac:dyDescent="0.3">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5.75" thickBot="1" x14ac:dyDescent="0.3">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5.75" thickBot="1" x14ac:dyDescent="0.3">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5.75" thickBot="1" x14ac:dyDescent="0.3">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5.75" thickBot="1" x14ac:dyDescent="0.3">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5.75" thickBot="1" x14ac:dyDescent="0.3">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5.75" thickBot="1" x14ac:dyDescent="0.3">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5.75" thickBot="1" x14ac:dyDescent="0.3">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5.75" thickBot="1" x14ac:dyDescent="0.3">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5.75" thickBot="1" x14ac:dyDescent="0.3">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5.75" thickBot="1" x14ac:dyDescent="0.3">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5.75" thickBot="1" x14ac:dyDescent="0.3">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5.75" thickBot="1" x14ac:dyDescent="0.3">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5.75" thickBot="1" x14ac:dyDescent="0.3">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5.75" thickBot="1" x14ac:dyDescent="0.3">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5.75" thickBot="1" x14ac:dyDescent="0.3">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5.75" thickBot="1" x14ac:dyDescent="0.3">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5.75" thickBot="1" x14ac:dyDescent="0.3">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5.75" thickBot="1" x14ac:dyDescent="0.3">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5.75" thickBot="1" x14ac:dyDescent="0.3">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5.75" thickBot="1" x14ac:dyDescent="0.3">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5.75" thickBot="1" x14ac:dyDescent="0.3">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5.75" thickBot="1" x14ac:dyDescent="0.3">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5.75" thickBot="1" x14ac:dyDescent="0.3">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5.75" thickBot="1" x14ac:dyDescent="0.3">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5.75" thickBot="1" x14ac:dyDescent="0.3">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5.75" thickBot="1" x14ac:dyDescent="0.3">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5.75" thickBot="1" x14ac:dyDescent="0.3">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5.75" thickBot="1" x14ac:dyDescent="0.3">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5.75" thickBot="1" x14ac:dyDescent="0.3">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5.75" thickBot="1" x14ac:dyDescent="0.3">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5.75" thickBot="1" x14ac:dyDescent="0.3">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5.75" thickBot="1" x14ac:dyDescent="0.3">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5.75" thickBot="1" x14ac:dyDescent="0.3">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5.75" thickBot="1" x14ac:dyDescent="0.3">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5.75" thickBot="1" x14ac:dyDescent="0.3">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5.75" thickBot="1" x14ac:dyDescent="0.3">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5.75" thickBot="1" x14ac:dyDescent="0.3">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5.75" thickBot="1" x14ac:dyDescent="0.3">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5.75" thickBot="1" x14ac:dyDescent="0.3">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5.75" thickBot="1" x14ac:dyDescent="0.3">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5.75" thickBot="1" x14ac:dyDescent="0.3">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5.75" thickBot="1" x14ac:dyDescent="0.3">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5.75" thickBot="1" x14ac:dyDescent="0.3">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5.75" thickBot="1" x14ac:dyDescent="0.3">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5.75" thickBot="1" x14ac:dyDescent="0.3">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5.75" thickBot="1" x14ac:dyDescent="0.3">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5.75" thickBot="1" x14ac:dyDescent="0.3">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5.75" thickBot="1" x14ac:dyDescent="0.3">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5.75" thickBot="1" x14ac:dyDescent="0.3">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5.75" thickBot="1" x14ac:dyDescent="0.3">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5.75" thickBot="1" x14ac:dyDescent="0.3">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5.75" thickBot="1" x14ac:dyDescent="0.3">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5.75" thickBot="1" x14ac:dyDescent="0.3">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5.75" thickBot="1" x14ac:dyDescent="0.3">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5.75" thickBot="1" x14ac:dyDescent="0.3">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5.75" thickBot="1" x14ac:dyDescent="0.3">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5.75" thickBot="1" x14ac:dyDescent="0.3">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5.75" thickBot="1" x14ac:dyDescent="0.3">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5.75" thickBot="1" x14ac:dyDescent="0.3">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5.75" thickBot="1" x14ac:dyDescent="0.3">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5.75" thickBot="1" x14ac:dyDescent="0.3">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5.75" thickBot="1" x14ac:dyDescent="0.3">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5.75" thickBot="1" x14ac:dyDescent="0.3">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5.75" thickBot="1" x14ac:dyDescent="0.3">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5.75" thickBot="1" x14ac:dyDescent="0.3">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5.75" thickBot="1" x14ac:dyDescent="0.3">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5.75" thickBot="1" x14ac:dyDescent="0.3">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5.75" thickBot="1" x14ac:dyDescent="0.3">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5.75" thickBot="1" x14ac:dyDescent="0.3">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5.75" thickBot="1" x14ac:dyDescent="0.3">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5.75" thickBot="1" x14ac:dyDescent="0.3">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5.75" thickBot="1" x14ac:dyDescent="0.3">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5.75" thickBot="1" x14ac:dyDescent="0.3">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5.75" thickBot="1" x14ac:dyDescent="0.3">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5.75" thickBot="1" x14ac:dyDescent="0.3">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5.75" thickBot="1" x14ac:dyDescent="0.3">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5.75" thickBot="1" x14ac:dyDescent="0.3">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5.75" thickBot="1" x14ac:dyDescent="0.3">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5.75" thickBot="1" x14ac:dyDescent="0.3">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5.75" thickBot="1" x14ac:dyDescent="0.3">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5.75" thickBot="1" x14ac:dyDescent="0.3">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5.75" thickBot="1" x14ac:dyDescent="0.3">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5.75" thickBot="1" x14ac:dyDescent="0.3">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5.75" thickBot="1" x14ac:dyDescent="0.3">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5.75" thickBot="1" x14ac:dyDescent="0.3">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5.75" thickBot="1" x14ac:dyDescent="0.3">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5.75" thickBot="1" x14ac:dyDescent="0.3">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5.75" thickBot="1" x14ac:dyDescent="0.3">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5.75" thickBot="1" x14ac:dyDescent="0.3">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5.75" thickBot="1" x14ac:dyDescent="0.3">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5.75" thickBot="1" x14ac:dyDescent="0.3">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5.75" thickBot="1" x14ac:dyDescent="0.3">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5.75" thickBot="1" x14ac:dyDescent="0.3">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5.75" thickBot="1" x14ac:dyDescent="0.3">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5.75" thickBot="1" x14ac:dyDescent="0.3">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5.75" thickBot="1" x14ac:dyDescent="0.3">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5.75" thickBot="1" x14ac:dyDescent="0.3">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5.75" thickBot="1" x14ac:dyDescent="0.3">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5.75" thickBot="1" x14ac:dyDescent="0.3">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5.75" thickBot="1" x14ac:dyDescent="0.3">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5.75" thickBot="1" x14ac:dyDescent="0.3">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5.75" thickBot="1" x14ac:dyDescent="0.3">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5.75" thickBot="1" x14ac:dyDescent="0.3">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5.75" thickBot="1" x14ac:dyDescent="0.3">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5.75" thickBot="1" x14ac:dyDescent="0.3">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5.75" thickBot="1" x14ac:dyDescent="0.3">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5.75" thickBot="1" x14ac:dyDescent="0.3">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5.75" thickBot="1" x14ac:dyDescent="0.3">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5.75" thickBot="1" x14ac:dyDescent="0.3">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5.75" thickBot="1" x14ac:dyDescent="0.3">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5.75" thickBot="1" x14ac:dyDescent="0.3">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5.75" thickBot="1" x14ac:dyDescent="0.3">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5.75" thickBot="1" x14ac:dyDescent="0.3">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5.75" thickBot="1" x14ac:dyDescent="0.3">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5.75" thickBot="1" x14ac:dyDescent="0.3">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5.75" thickBot="1" x14ac:dyDescent="0.3">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5.75" thickBot="1" x14ac:dyDescent="0.3">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5.75" thickBot="1" x14ac:dyDescent="0.3">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5.75" thickBot="1" x14ac:dyDescent="0.3">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5.75" thickBot="1" x14ac:dyDescent="0.3">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5.75" thickBot="1" x14ac:dyDescent="0.3">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5.75" thickBot="1" x14ac:dyDescent="0.3">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5.75" thickBot="1" x14ac:dyDescent="0.3">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5.75" thickBot="1" x14ac:dyDescent="0.3">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5.75" thickBot="1" x14ac:dyDescent="0.3">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5.75" thickBot="1" x14ac:dyDescent="0.3">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5.75" thickBot="1" x14ac:dyDescent="0.3">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5.75" thickBot="1" x14ac:dyDescent="0.3">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5.75" thickBot="1" x14ac:dyDescent="0.3">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5.75" thickBot="1" x14ac:dyDescent="0.3">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5.75" thickBot="1" x14ac:dyDescent="0.3">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5.75" thickBot="1" x14ac:dyDescent="0.3">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5.75" thickBot="1" x14ac:dyDescent="0.3">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5.75" thickBot="1" x14ac:dyDescent="0.3">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5.75" thickBot="1" x14ac:dyDescent="0.3">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5.75" thickBot="1" x14ac:dyDescent="0.3">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5.75" thickBot="1" x14ac:dyDescent="0.3">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5.75" thickBot="1" x14ac:dyDescent="0.3">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5.75" thickBot="1" x14ac:dyDescent="0.3">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5.75" thickBot="1" x14ac:dyDescent="0.3">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5.75" thickBot="1" x14ac:dyDescent="0.3">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5.75" thickBot="1" x14ac:dyDescent="0.3">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5.75" thickBot="1" x14ac:dyDescent="0.3">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5.75" thickBot="1" x14ac:dyDescent="0.3">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5.75" thickBot="1" x14ac:dyDescent="0.3">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5.75" thickBot="1" x14ac:dyDescent="0.3">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5.75" thickBot="1" x14ac:dyDescent="0.3">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5.75" thickBot="1" x14ac:dyDescent="0.3">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5.75" thickBot="1" x14ac:dyDescent="0.3">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5.75" thickBot="1" x14ac:dyDescent="0.3">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5.75" thickBot="1" x14ac:dyDescent="0.3">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5.75" thickBot="1" x14ac:dyDescent="0.3">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5.75" thickBot="1" x14ac:dyDescent="0.3">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5.75" thickBot="1" x14ac:dyDescent="0.3">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5.75" thickBot="1" x14ac:dyDescent="0.3">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5.75" thickBot="1" x14ac:dyDescent="0.3">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5.75" thickBot="1" x14ac:dyDescent="0.3">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5.75" thickBot="1" x14ac:dyDescent="0.3">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5.75" thickBot="1" x14ac:dyDescent="0.3">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5.75" thickBot="1" x14ac:dyDescent="0.3">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5.75" thickBot="1" x14ac:dyDescent="0.3">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5.75" thickBot="1" x14ac:dyDescent="0.3">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5.75" thickBot="1" x14ac:dyDescent="0.3">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5.75" thickBot="1" x14ac:dyDescent="0.3">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5.75" thickBot="1" x14ac:dyDescent="0.3">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5.75" thickBot="1" x14ac:dyDescent="0.3">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5.75" thickBot="1" x14ac:dyDescent="0.3">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5.75" thickBot="1" x14ac:dyDescent="0.3">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5.75" thickBot="1" x14ac:dyDescent="0.3">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5.75" thickBot="1" x14ac:dyDescent="0.3">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5.75" thickBot="1" x14ac:dyDescent="0.3">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5.75" thickBot="1" x14ac:dyDescent="0.3">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5.75" thickBot="1" x14ac:dyDescent="0.3">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5.75" thickBot="1" x14ac:dyDescent="0.3">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5.75" thickBot="1" x14ac:dyDescent="0.3">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5.75" thickBot="1" x14ac:dyDescent="0.3">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5.75" thickBot="1" x14ac:dyDescent="0.3">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5.75" thickBot="1" x14ac:dyDescent="0.3">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5.75" thickBot="1" x14ac:dyDescent="0.3">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5.75" thickBot="1" x14ac:dyDescent="0.3">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5.75" thickBot="1" x14ac:dyDescent="0.3">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5.75" thickBot="1" x14ac:dyDescent="0.3">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5.75" thickBot="1" x14ac:dyDescent="0.3">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5.75" thickBot="1" x14ac:dyDescent="0.3">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5.75" thickBot="1" x14ac:dyDescent="0.3">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5.75" thickBot="1" x14ac:dyDescent="0.3">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5.75" thickBot="1" x14ac:dyDescent="0.3">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5.75" thickBot="1" x14ac:dyDescent="0.3">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5.75" thickBot="1" x14ac:dyDescent="0.3">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5.75" thickBot="1" x14ac:dyDescent="0.3">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5.75" thickBot="1" x14ac:dyDescent="0.3">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5.75" thickBot="1" x14ac:dyDescent="0.3">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5.75" thickBot="1" x14ac:dyDescent="0.3">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5.75" thickBot="1" x14ac:dyDescent="0.3">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5.75" thickBot="1" x14ac:dyDescent="0.3">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5.75" thickBot="1" x14ac:dyDescent="0.3">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5.75" thickBot="1" x14ac:dyDescent="0.3">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5.75" thickBot="1" x14ac:dyDescent="0.3">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5.75" thickBot="1" x14ac:dyDescent="0.3">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5.75" thickBot="1" x14ac:dyDescent="0.3">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5.75" thickBot="1" x14ac:dyDescent="0.3">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5.75" thickBot="1" x14ac:dyDescent="0.3">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5.75" thickBot="1" x14ac:dyDescent="0.3">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5.75" thickBot="1" x14ac:dyDescent="0.3">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5.75" thickBot="1" x14ac:dyDescent="0.3">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5.75" thickBot="1" x14ac:dyDescent="0.3">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5.75" thickBot="1" x14ac:dyDescent="0.3">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5.75" thickBot="1" x14ac:dyDescent="0.3">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5.75" thickBot="1" x14ac:dyDescent="0.3">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5.75" thickBot="1" x14ac:dyDescent="0.3">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5.75" thickBot="1" x14ac:dyDescent="0.3">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5.75" thickBot="1" x14ac:dyDescent="0.3">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5.75" thickBot="1" x14ac:dyDescent="0.3">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5.75" thickBot="1" x14ac:dyDescent="0.3">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5.75" thickBot="1" x14ac:dyDescent="0.3">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5.75" thickBot="1" x14ac:dyDescent="0.3">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5.75" thickBot="1" x14ac:dyDescent="0.3">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5.75" thickBot="1" x14ac:dyDescent="0.3">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5.75" thickBot="1" x14ac:dyDescent="0.3">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5.75" thickBot="1" x14ac:dyDescent="0.3">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5.75" thickBot="1" x14ac:dyDescent="0.3">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5.75" thickBot="1" x14ac:dyDescent="0.3">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5.75" thickBot="1" x14ac:dyDescent="0.3">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5.75" thickBot="1" x14ac:dyDescent="0.3">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5.75" thickBot="1" x14ac:dyDescent="0.3">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5.75" thickBot="1" x14ac:dyDescent="0.3">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5.75" thickBot="1" x14ac:dyDescent="0.3">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5.75" thickBot="1" x14ac:dyDescent="0.3">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5.75" thickBot="1" x14ac:dyDescent="0.3">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5.75" thickBot="1" x14ac:dyDescent="0.3">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5.75" thickBot="1" x14ac:dyDescent="0.3">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5.75" thickBot="1" x14ac:dyDescent="0.3">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5.75" thickBot="1" x14ac:dyDescent="0.3">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5.75" thickBot="1" x14ac:dyDescent="0.3">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5.75" thickBot="1" x14ac:dyDescent="0.3">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5.75" thickBot="1" x14ac:dyDescent="0.3">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5.75" thickBot="1" x14ac:dyDescent="0.3">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5.75" thickBot="1" x14ac:dyDescent="0.3">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5.75" thickBot="1" x14ac:dyDescent="0.3">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5.75" thickBot="1" x14ac:dyDescent="0.3">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5.75" thickBot="1" x14ac:dyDescent="0.3">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5.75" thickBot="1" x14ac:dyDescent="0.3">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5.75" thickBot="1" x14ac:dyDescent="0.3">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5.75" thickBot="1" x14ac:dyDescent="0.3">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5.75" thickBot="1" x14ac:dyDescent="0.3">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5.75" thickBot="1" x14ac:dyDescent="0.3">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5.75" thickBot="1" x14ac:dyDescent="0.3">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5.75" thickBot="1" x14ac:dyDescent="0.3">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5.75" thickBot="1" x14ac:dyDescent="0.3">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5.75" thickBot="1" x14ac:dyDescent="0.3">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5.75" thickBot="1" x14ac:dyDescent="0.3">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5.75" thickBot="1" x14ac:dyDescent="0.3">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5.75" thickBot="1" x14ac:dyDescent="0.3">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5.75" thickBot="1" x14ac:dyDescent="0.3">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5.75" thickBot="1" x14ac:dyDescent="0.3">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5.75" thickBot="1" x14ac:dyDescent="0.3">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5.75" thickBot="1" x14ac:dyDescent="0.3">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5.75" thickBot="1" x14ac:dyDescent="0.3">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5.75" thickBot="1" x14ac:dyDescent="0.3">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5.75" thickBot="1" x14ac:dyDescent="0.3">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5.75" thickBot="1" x14ac:dyDescent="0.3">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5.75" thickBot="1" x14ac:dyDescent="0.3">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5.75" thickBot="1" x14ac:dyDescent="0.3">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5.75" thickBot="1" x14ac:dyDescent="0.3">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5.75" thickBot="1" x14ac:dyDescent="0.3">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5.75" thickBot="1" x14ac:dyDescent="0.3">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5.75" thickBot="1" x14ac:dyDescent="0.3">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5.75" thickBot="1" x14ac:dyDescent="0.3">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5.75" thickBot="1" x14ac:dyDescent="0.3">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5.75" thickBot="1" x14ac:dyDescent="0.3">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5.75" thickBot="1" x14ac:dyDescent="0.3">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5.75" thickBot="1" x14ac:dyDescent="0.3">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5.75" thickBot="1" x14ac:dyDescent="0.3">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5.75" thickBot="1" x14ac:dyDescent="0.3">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5.75" thickBot="1" x14ac:dyDescent="0.3">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5.75" thickBot="1" x14ac:dyDescent="0.3">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5.75" thickBot="1" x14ac:dyDescent="0.3">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5.75" thickBot="1" x14ac:dyDescent="0.3">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5.75" thickBot="1" x14ac:dyDescent="0.3">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5.75" thickBot="1" x14ac:dyDescent="0.3">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5.75" thickBot="1" x14ac:dyDescent="0.3">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5.75" thickBot="1" x14ac:dyDescent="0.3">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5.75" thickBot="1" x14ac:dyDescent="0.3">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5.75" thickBot="1" x14ac:dyDescent="0.3">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5.75" thickBot="1" x14ac:dyDescent="0.3">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5.75" thickBot="1" x14ac:dyDescent="0.3">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5.75" thickBot="1" x14ac:dyDescent="0.3">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5.75" thickBot="1" x14ac:dyDescent="0.3">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5.75" thickBot="1" x14ac:dyDescent="0.3">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5.75" thickBot="1" x14ac:dyDescent="0.3">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5.75" thickBot="1" x14ac:dyDescent="0.3">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5.75" thickBot="1" x14ac:dyDescent="0.3">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5.75" thickBot="1" x14ac:dyDescent="0.3">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5.75" thickBot="1" x14ac:dyDescent="0.3">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5.75" thickBot="1" x14ac:dyDescent="0.3">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5.75" thickBot="1" x14ac:dyDescent="0.3">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5.75" thickBot="1" x14ac:dyDescent="0.3">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5.75" thickBot="1" x14ac:dyDescent="0.3">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5.75" thickBot="1" x14ac:dyDescent="0.3">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5.75" thickBot="1" x14ac:dyDescent="0.3">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5.75" thickBot="1" x14ac:dyDescent="0.3">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5.75" thickBot="1" x14ac:dyDescent="0.3">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5.75" thickBot="1" x14ac:dyDescent="0.3">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5.75" thickBot="1" x14ac:dyDescent="0.3">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5.75" thickBot="1" x14ac:dyDescent="0.3">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5.75" thickBot="1" x14ac:dyDescent="0.3">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5.75" thickBot="1" x14ac:dyDescent="0.3">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5.75" thickBot="1" x14ac:dyDescent="0.3">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5.75" thickBot="1" x14ac:dyDescent="0.3">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5.75" thickBot="1" x14ac:dyDescent="0.3">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5.75" thickBot="1" x14ac:dyDescent="0.3">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5.75" thickBot="1" x14ac:dyDescent="0.3">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5.75" thickBot="1" x14ac:dyDescent="0.3">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5.75" thickBot="1" x14ac:dyDescent="0.3">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5.75" thickBot="1" x14ac:dyDescent="0.3">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5.75" thickBot="1" x14ac:dyDescent="0.3">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5.75" thickBot="1" x14ac:dyDescent="0.3">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5.75" thickBot="1" x14ac:dyDescent="0.3">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5.75" thickBot="1" x14ac:dyDescent="0.3">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5.75" thickBot="1" x14ac:dyDescent="0.3">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5.75" thickBot="1" x14ac:dyDescent="0.3">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5.75" thickBot="1" x14ac:dyDescent="0.3">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5.75" thickBot="1" x14ac:dyDescent="0.3">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5.75" thickBot="1" x14ac:dyDescent="0.3">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5.75" thickBot="1" x14ac:dyDescent="0.3">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5.75" thickBot="1" x14ac:dyDescent="0.3">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5.75" thickBot="1" x14ac:dyDescent="0.3">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5.75" thickBot="1" x14ac:dyDescent="0.3">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5.75" thickBot="1" x14ac:dyDescent="0.3">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5.75" thickBot="1" x14ac:dyDescent="0.3">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5.75" thickBot="1" x14ac:dyDescent="0.3">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5.75" thickBot="1" x14ac:dyDescent="0.3">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5.75" thickBot="1" x14ac:dyDescent="0.3">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5.75" thickBot="1" x14ac:dyDescent="0.3">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5.75" thickBot="1" x14ac:dyDescent="0.3">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5.75" thickBot="1" x14ac:dyDescent="0.3">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5.75" thickBot="1" x14ac:dyDescent="0.3">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5.75" thickBot="1" x14ac:dyDescent="0.3">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5.75" thickBot="1" x14ac:dyDescent="0.3">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5.75" thickBot="1" x14ac:dyDescent="0.3">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5.75" thickBot="1" x14ac:dyDescent="0.3">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5.75" thickBot="1" x14ac:dyDescent="0.3">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5.75" thickBot="1" x14ac:dyDescent="0.3">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5.75" thickBot="1" x14ac:dyDescent="0.3">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5.75" thickBot="1" x14ac:dyDescent="0.3">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5.75" thickBot="1" x14ac:dyDescent="0.3">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5.75" thickBot="1" x14ac:dyDescent="0.3">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5.75" thickBot="1" x14ac:dyDescent="0.3">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5.75" thickBot="1" x14ac:dyDescent="0.3">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5.75" thickBot="1" x14ac:dyDescent="0.3">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5.75" thickBot="1" x14ac:dyDescent="0.3">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5.75" thickBot="1" x14ac:dyDescent="0.3">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5.75" thickBot="1" x14ac:dyDescent="0.3">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5.75" thickBot="1" x14ac:dyDescent="0.3">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5.75" thickBot="1" x14ac:dyDescent="0.3">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5.75" thickBot="1" x14ac:dyDescent="0.3">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5.75" thickBot="1" x14ac:dyDescent="0.3">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5.75" thickBot="1" x14ac:dyDescent="0.3">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5.75" thickBot="1" x14ac:dyDescent="0.3">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5.75" thickBot="1" x14ac:dyDescent="0.3">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5.75" thickBot="1" x14ac:dyDescent="0.3">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5.75" thickBot="1" x14ac:dyDescent="0.3">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5.75" thickBot="1" x14ac:dyDescent="0.3">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5.75" thickBot="1" x14ac:dyDescent="0.3">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5.75" thickBot="1" x14ac:dyDescent="0.3">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5.75" thickBot="1" x14ac:dyDescent="0.3">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5.75" thickBot="1" x14ac:dyDescent="0.3">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5.75" thickBot="1" x14ac:dyDescent="0.3">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5.75" thickBot="1" x14ac:dyDescent="0.3">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5.75" thickBot="1" x14ac:dyDescent="0.3">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5.75" thickBot="1" x14ac:dyDescent="0.3">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5.75" thickBot="1" x14ac:dyDescent="0.3">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5.75" thickBot="1" x14ac:dyDescent="0.3">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5.75" thickBot="1" x14ac:dyDescent="0.3">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5.75" thickBot="1" x14ac:dyDescent="0.3">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5.75" thickBot="1" x14ac:dyDescent="0.3">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5.75" thickBot="1" x14ac:dyDescent="0.3">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5.75" thickBot="1" x14ac:dyDescent="0.3">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5.75" thickBot="1" x14ac:dyDescent="0.3">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5.75" thickBot="1" x14ac:dyDescent="0.3">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5.75" thickBot="1" x14ac:dyDescent="0.3">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5.75" thickBot="1" x14ac:dyDescent="0.3">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5.75" thickBot="1" x14ac:dyDescent="0.3">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5.75" thickBot="1" x14ac:dyDescent="0.3">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5.75" thickBot="1" x14ac:dyDescent="0.3">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5.75" thickBot="1" x14ac:dyDescent="0.3">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5.75" thickBot="1" x14ac:dyDescent="0.3">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5.75" thickBot="1" x14ac:dyDescent="0.3">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5.75" thickBot="1" x14ac:dyDescent="0.3">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5.75" thickBot="1" x14ac:dyDescent="0.3">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5.75" thickBot="1" x14ac:dyDescent="0.3">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5.75" thickBot="1" x14ac:dyDescent="0.3">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5.75" thickBot="1" x14ac:dyDescent="0.3">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5.75" thickBot="1" x14ac:dyDescent="0.3">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5.75" thickBot="1" x14ac:dyDescent="0.3">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5.75" thickBot="1" x14ac:dyDescent="0.3">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5.75" thickBot="1" x14ac:dyDescent="0.3">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5.75" thickBot="1" x14ac:dyDescent="0.3">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5.75" thickBot="1" x14ac:dyDescent="0.3">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5.75" thickBot="1" x14ac:dyDescent="0.3">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5.75" thickBot="1" x14ac:dyDescent="0.3">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5.75" thickBot="1" x14ac:dyDescent="0.3">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5.75" thickBot="1" x14ac:dyDescent="0.3">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5.75" thickBot="1" x14ac:dyDescent="0.3">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5.75" thickBot="1" x14ac:dyDescent="0.3">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5.75" thickBot="1" x14ac:dyDescent="0.3">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5.75" thickBot="1" x14ac:dyDescent="0.3">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5.75" thickBot="1" x14ac:dyDescent="0.3">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5.75" thickBot="1" x14ac:dyDescent="0.3">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5.75" thickBot="1" x14ac:dyDescent="0.3">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5.75" thickBot="1" x14ac:dyDescent="0.3">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5.75" thickBot="1" x14ac:dyDescent="0.3">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5.75" thickBot="1" x14ac:dyDescent="0.3">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5.75" thickBot="1" x14ac:dyDescent="0.3">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5.75" thickBot="1" x14ac:dyDescent="0.3">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5.75" thickBot="1" x14ac:dyDescent="0.3">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5.75" thickBot="1" x14ac:dyDescent="0.3">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5.75" thickBot="1" x14ac:dyDescent="0.3">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5.75" thickBot="1" x14ac:dyDescent="0.3">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5.75" thickBot="1" x14ac:dyDescent="0.3">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5.75" thickBot="1" x14ac:dyDescent="0.3">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5.75" thickBot="1" x14ac:dyDescent="0.3">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5.75" thickBot="1" x14ac:dyDescent="0.3">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5.75" thickBot="1" x14ac:dyDescent="0.3">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5.75" thickBot="1" x14ac:dyDescent="0.3">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5.75" thickBot="1" x14ac:dyDescent="0.3">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5.75" thickBot="1" x14ac:dyDescent="0.3">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5.75" thickBot="1" x14ac:dyDescent="0.3">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5.75" thickBot="1" x14ac:dyDescent="0.3">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5.75" thickBot="1" x14ac:dyDescent="0.3">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5.75" thickBot="1" x14ac:dyDescent="0.3">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5.75" thickBot="1" x14ac:dyDescent="0.3">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5.75" thickBot="1" x14ac:dyDescent="0.3">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5.75" thickBot="1" x14ac:dyDescent="0.3">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5.75" thickBot="1" x14ac:dyDescent="0.3">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5.75" thickBot="1" x14ac:dyDescent="0.3">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5.75" thickBot="1" x14ac:dyDescent="0.3">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5.75" thickBot="1" x14ac:dyDescent="0.3">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5.75" thickBot="1" x14ac:dyDescent="0.3">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5.75" thickBot="1" x14ac:dyDescent="0.3">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5.75" thickBot="1" x14ac:dyDescent="0.3">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5.75" thickBot="1" x14ac:dyDescent="0.3">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5.75" thickBot="1" x14ac:dyDescent="0.3">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5.75" thickBot="1" x14ac:dyDescent="0.3">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5.75" thickBot="1" x14ac:dyDescent="0.3">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5.75" thickBot="1" x14ac:dyDescent="0.3">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5.75" thickBot="1" x14ac:dyDescent="0.3">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5.75" thickBot="1" x14ac:dyDescent="0.3">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5.75" thickBot="1" x14ac:dyDescent="0.3">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5.75" thickBot="1" x14ac:dyDescent="0.3">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5.75" thickBot="1" x14ac:dyDescent="0.3">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5.75" thickBot="1" x14ac:dyDescent="0.3">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5.75" thickBot="1" x14ac:dyDescent="0.3">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5.75" thickBot="1" x14ac:dyDescent="0.3">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5.75" thickBot="1" x14ac:dyDescent="0.3">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5.75" thickBot="1" x14ac:dyDescent="0.3">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5.75" thickBot="1" x14ac:dyDescent="0.3">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5.75" thickBot="1" x14ac:dyDescent="0.3">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5.75" thickBot="1" x14ac:dyDescent="0.3">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5.75" thickBot="1" x14ac:dyDescent="0.3">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5.75" thickBot="1" x14ac:dyDescent="0.3">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5.75" thickBot="1" x14ac:dyDescent="0.3">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5.75" thickBot="1" x14ac:dyDescent="0.3">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5.75" thickBot="1" x14ac:dyDescent="0.3">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5.75" thickBot="1" x14ac:dyDescent="0.3">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5.75" thickBot="1" x14ac:dyDescent="0.3">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5.75" thickBot="1" x14ac:dyDescent="0.3">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5.75" thickBot="1" x14ac:dyDescent="0.3">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5.75" thickBot="1" x14ac:dyDescent="0.3">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5.75" thickBot="1" x14ac:dyDescent="0.3">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5.75" thickBot="1" x14ac:dyDescent="0.3">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5.75" thickBot="1" x14ac:dyDescent="0.3">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5.75" thickBot="1" x14ac:dyDescent="0.3">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5.75" thickBot="1" x14ac:dyDescent="0.3">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5.75" thickBot="1" x14ac:dyDescent="0.3">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5.75" thickBot="1" x14ac:dyDescent="0.3">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5.75" thickBot="1" x14ac:dyDescent="0.3">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5.75" thickBot="1" x14ac:dyDescent="0.3">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5.75" thickBot="1" x14ac:dyDescent="0.3">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5.75" thickBot="1" x14ac:dyDescent="0.3">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5.75" thickBot="1" x14ac:dyDescent="0.3">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5.75" thickBot="1" x14ac:dyDescent="0.3">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5.75" thickBot="1" x14ac:dyDescent="0.3">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5.75" thickBot="1" x14ac:dyDescent="0.3">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5.75" thickBot="1" x14ac:dyDescent="0.3">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5.75" thickBot="1" x14ac:dyDescent="0.3">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5.75" thickBot="1" x14ac:dyDescent="0.3">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5.75" thickBot="1" x14ac:dyDescent="0.3">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5.75" thickBot="1" x14ac:dyDescent="0.3">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5.75" thickBot="1" x14ac:dyDescent="0.3">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5.75" thickBot="1" x14ac:dyDescent="0.3">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5.75" thickBot="1" x14ac:dyDescent="0.3">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5.75" thickBot="1" x14ac:dyDescent="0.3">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5.75" thickBot="1" x14ac:dyDescent="0.3">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5.75" thickBot="1" x14ac:dyDescent="0.3">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5.75" thickBot="1" x14ac:dyDescent="0.3">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5.75" thickBot="1" x14ac:dyDescent="0.3">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5.75" thickBot="1" x14ac:dyDescent="0.3">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5.75" thickBot="1" x14ac:dyDescent="0.3">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5.75" thickBot="1" x14ac:dyDescent="0.3">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5.75" thickBot="1" x14ac:dyDescent="0.3">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5.75" thickBot="1" x14ac:dyDescent="0.3">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5.75" thickBot="1" x14ac:dyDescent="0.3">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5.75" thickBot="1" x14ac:dyDescent="0.3">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5.75" thickBot="1" x14ac:dyDescent="0.3">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5.75" thickBot="1" x14ac:dyDescent="0.3">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5.75" thickBot="1" x14ac:dyDescent="0.3">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5.75" thickBot="1" x14ac:dyDescent="0.3">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5.75" thickBot="1" x14ac:dyDescent="0.3">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5.75" thickBot="1" x14ac:dyDescent="0.3">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5.75" thickBot="1" x14ac:dyDescent="0.3">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5.75" thickBot="1" x14ac:dyDescent="0.3">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5.75" thickBot="1" x14ac:dyDescent="0.3">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5.75" thickBot="1" x14ac:dyDescent="0.3">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5.75" thickBot="1" x14ac:dyDescent="0.3">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5.75" thickBot="1" x14ac:dyDescent="0.3">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5.75" thickBot="1" x14ac:dyDescent="0.3">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5.75" thickBot="1" x14ac:dyDescent="0.3">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5.75" thickBot="1" x14ac:dyDescent="0.3">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5.75" thickBot="1" x14ac:dyDescent="0.3">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5.75" thickBot="1" x14ac:dyDescent="0.3">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5.75" thickBot="1" x14ac:dyDescent="0.3">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5.75" thickBot="1" x14ac:dyDescent="0.3">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5.75" thickBot="1" x14ac:dyDescent="0.3">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5.75" thickBot="1" x14ac:dyDescent="0.3">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5.75" thickBot="1" x14ac:dyDescent="0.3">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5.75" thickBot="1" x14ac:dyDescent="0.3">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5.75" thickBot="1" x14ac:dyDescent="0.3">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5.75" thickBot="1" x14ac:dyDescent="0.3">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5.75" thickBot="1" x14ac:dyDescent="0.3">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5.75" thickBot="1" x14ac:dyDescent="0.3">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5.75" thickBot="1" x14ac:dyDescent="0.3">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5.75" thickBot="1" x14ac:dyDescent="0.3">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5.75" thickBot="1" x14ac:dyDescent="0.3">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5.75" thickBot="1" x14ac:dyDescent="0.3">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5.75" thickBot="1" x14ac:dyDescent="0.3">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5.75" thickBot="1" x14ac:dyDescent="0.3">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5.75" thickBot="1" x14ac:dyDescent="0.3">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5.75" thickBot="1" x14ac:dyDescent="0.3">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5.75" thickBot="1" x14ac:dyDescent="0.3">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5.75" thickBot="1" x14ac:dyDescent="0.3">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5.75" thickBot="1" x14ac:dyDescent="0.3">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5.75" thickBot="1" x14ac:dyDescent="0.3">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5.75" thickBot="1" x14ac:dyDescent="0.3">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5.75" thickBot="1" x14ac:dyDescent="0.3">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5.75" thickBot="1" x14ac:dyDescent="0.3">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5.75" thickBot="1" x14ac:dyDescent="0.3">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5.75" thickBot="1" x14ac:dyDescent="0.3">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5.75" thickBot="1" x14ac:dyDescent="0.3">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5.75" thickBot="1" x14ac:dyDescent="0.3">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5.75" thickBot="1" x14ac:dyDescent="0.3">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5.75" thickBot="1" x14ac:dyDescent="0.3">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5.75" thickBot="1" x14ac:dyDescent="0.3">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5.75" thickBot="1" x14ac:dyDescent="0.3">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5.75" thickBot="1" x14ac:dyDescent="0.3">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5.75" thickBot="1" x14ac:dyDescent="0.3">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5.75" thickBot="1" x14ac:dyDescent="0.3">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5.75" thickBot="1" x14ac:dyDescent="0.3">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5.75" thickBot="1" x14ac:dyDescent="0.3">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5.75" thickBot="1" x14ac:dyDescent="0.3">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5.75" thickBot="1" x14ac:dyDescent="0.3">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5.75" thickBot="1" x14ac:dyDescent="0.3">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5.75" thickBot="1" x14ac:dyDescent="0.3">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5.75" thickBot="1" x14ac:dyDescent="0.3">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5.75" thickBot="1" x14ac:dyDescent="0.3">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5.75" thickBot="1" x14ac:dyDescent="0.3">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5.75" thickBot="1" x14ac:dyDescent="0.3">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5.75" thickBot="1" x14ac:dyDescent="0.3">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5.75" thickBot="1" x14ac:dyDescent="0.3">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5.75" thickBot="1" x14ac:dyDescent="0.3">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5.75" thickBot="1" x14ac:dyDescent="0.3">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5.75" thickBot="1" x14ac:dyDescent="0.3">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5.75" thickBot="1" x14ac:dyDescent="0.3">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5.75" thickBot="1" x14ac:dyDescent="0.3">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5.75" thickBot="1" x14ac:dyDescent="0.3">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5.75" thickBot="1" x14ac:dyDescent="0.3">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5.75" thickBot="1" x14ac:dyDescent="0.3">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5.75" thickBot="1" x14ac:dyDescent="0.3">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5.75" thickBot="1" x14ac:dyDescent="0.3">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5.75" thickBot="1" x14ac:dyDescent="0.3">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5.75" thickBot="1" x14ac:dyDescent="0.3">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5.75" thickBot="1" x14ac:dyDescent="0.3">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5.75" thickBot="1" x14ac:dyDescent="0.3">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5.75" thickBot="1" x14ac:dyDescent="0.3">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5.75" thickBot="1" x14ac:dyDescent="0.3">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5.75" thickBot="1" x14ac:dyDescent="0.3">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5.75" thickBot="1" x14ac:dyDescent="0.3">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5.75" thickBot="1" x14ac:dyDescent="0.3">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5.75" thickBot="1" x14ac:dyDescent="0.3">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5.75" thickBot="1" x14ac:dyDescent="0.3">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5.75" thickBot="1" x14ac:dyDescent="0.3">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5.75" thickBot="1" x14ac:dyDescent="0.3">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5.75" thickBot="1" x14ac:dyDescent="0.3">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5.75" thickBot="1" x14ac:dyDescent="0.3">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5.75" thickBot="1" x14ac:dyDescent="0.3">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5.75" thickBot="1" x14ac:dyDescent="0.3">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5.75" thickBot="1" x14ac:dyDescent="0.3">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5.75" thickBot="1" x14ac:dyDescent="0.3">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5.75" thickBot="1" x14ac:dyDescent="0.3">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5.75" thickBot="1" x14ac:dyDescent="0.3">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5.75" thickBot="1" x14ac:dyDescent="0.3">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5.75" thickBot="1" x14ac:dyDescent="0.3">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5.75" thickBot="1" x14ac:dyDescent="0.3">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5.75" thickBot="1" x14ac:dyDescent="0.3">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5.75" thickBot="1" x14ac:dyDescent="0.3">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5.75" thickBot="1" x14ac:dyDescent="0.3">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5.75" thickBot="1" x14ac:dyDescent="0.3">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5.75" thickBot="1" x14ac:dyDescent="0.3">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5.75" thickBot="1" x14ac:dyDescent="0.3">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5.75" thickBot="1" x14ac:dyDescent="0.3">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5.75" thickBot="1" x14ac:dyDescent="0.3">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5.75" thickBot="1" x14ac:dyDescent="0.3">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5.75" thickBot="1" x14ac:dyDescent="0.3">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5.75" thickBot="1" x14ac:dyDescent="0.3">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5.75" thickBot="1" x14ac:dyDescent="0.3">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5.75" thickBot="1" x14ac:dyDescent="0.3">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5.75" thickBot="1" x14ac:dyDescent="0.3">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5.75" thickBot="1" x14ac:dyDescent="0.3">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5.75" thickBot="1" x14ac:dyDescent="0.3">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5.75" thickBot="1" x14ac:dyDescent="0.3">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5.75" thickBot="1" x14ac:dyDescent="0.3">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5.75" thickBot="1" x14ac:dyDescent="0.3">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5.75" thickBot="1" x14ac:dyDescent="0.3">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5.75" thickBot="1" x14ac:dyDescent="0.3">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5.75" thickBot="1" x14ac:dyDescent="0.3">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5.75" thickBot="1" x14ac:dyDescent="0.3">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5.75" thickBot="1" x14ac:dyDescent="0.3">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5.75" thickBot="1" x14ac:dyDescent="0.3">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5.75" thickBot="1" x14ac:dyDescent="0.3">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5.75" thickBot="1" x14ac:dyDescent="0.3">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5.75" thickBot="1" x14ac:dyDescent="0.3">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5.75" thickBot="1" x14ac:dyDescent="0.3">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5.75" thickBot="1" x14ac:dyDescent="0.3">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5.75" thickBot="1" x14ac:dyDescent="0.3">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5.75" thickBot="1" x14ac:dyDescent="0.3">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5.75" thickBot="1" x14ac:dyDescent="0.3">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5.75" thickBot="1" x14ac:dyDescent="0.3">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5.75" thickBot="1" x14ac:dyDescent="0.3">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5.75" thickBot="1" x14ac:dyDescent="0.3">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ht="15.75" thickBot="1" x14ac:dyDescent="0.3">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ht="15.75" thickBot="1" x14ac:dyDescent="0.3">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spans="1:26" ht="15.75" thickBot="1" x14ac:dyDescent="0.3">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spans="1:26" ht="15.75" thickBot="1" x14ac:dyDescent="0.3">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row r="997" spans="1:26" ht="15.75" thickBot="1" x14ac:dyDescent="0.3">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row>
    <row r="998" spans="1:26" ht="15.75" thickBot="1" x14ac:dyDescent="0.3">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row>
    <row r="999" spans="1:26" ht="15.75" thickBot="1" x14ac:dyDescent="0.3">
      <c r="A999" s="32"/>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row>
    <row r="1000" spans="1:26" ht="15.75" thickBot="1" x14ac:dyDescent="0.3">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row>
    <row r="1001" spans="1:26" ht="15.75" thickBot="1" x14ac:dyDescent="0.3">
      <c r="A1001" s="32"/>
      <c r="B1001" s="32"/>
      <c r="C1001" s="32"/>
      <c r="D1001" s="32"/>
      <c r="E1001" s="32"/>
      <c r="F1001" s="32"/>
      <c r="G1001" s="32"/>
      <c r="H1001" s="32"/>
      <c r="I1001" s="32"/>
      <c r="J1001" s="32"/>
      <c r="K1001" s="32"/>
      <c r="L1001" s="32"/>
      <c r="M1001" s="32"/>
      <c r="N1001" s="32"/>
      <c r="O1001" s="32"/>
      <c r="P1001" s="32"/>
      <c r="Q1001" s="32"/>
      <c r="R1001" s="32"/>
      <c r="S1001" s="32"/>
      <c r="T1001" s="32"/>
      <c r="U1001" s="32"/>
      <c r="V1001" s="32"/>
      <c r="W1001" s="32"/>
      <c r="X1001" s="32"/>
      <c r="Y1001" s="32"/>
      <c r="Z1001" s="32"/>
    </row>
    <row r="1002" spans="1:26" ht="15.75" thickBot="1" x14ac:dyDescent="0.3">
      <c r="A1002" s="32"/>
      <c r="B1002" s="32"/>
      <c r="C1002" s="32"/>
      <c r="D1002" s="32"/>
      <c r="E1002" s="32"/>
      <c r="F1002" s="32"/>
      <c r="G1002" s="32"/>
      <c r="H1002" s="32"/>
      <c r="I1002" s="32"/>
      <c r="J1002" s="32"/>
      <c r="K1002" s="32"/>
      <c r="L1002" s="32"/>
      <c r="M1002" s="32"/>
      <c r="N1002" s="32"/>
      <c r="O1002" s="32"/>
      <c r="P1002" s="32"/>
      <c r="Q1002" s="32"/>
      <c r="R1002" s="32"/>
      <c r="S1002" s="32"/>
      <c r="T1002" s="32"/>
      <c r="U1002" s="32"/>
      <c r="V1002" s="32"/>
      <c r="W1002" s="32"/>
      <c r="X1002" s="32"/>
      <c r="Y1002" s="32"/>
      <c r="Z1002" s="32"/>
    </row>
    <row r="1003" spans="1:26" ht="15.75" thickBot="1" x14ac:dyDescent="0.3">
      <c r="A1003" s="32"/>
      <c r="B1003" s="32"/>
      <c r="C1003" s="32"/>
      <c r="D1003" s="32"/>
      <c r="E1003" s="32"/>
      <c r="F1003" s="32"/>
      <c r="G1003" s="32"/>
      <c r="H1003" s="32"/>
      <c r="I1003" s="32"/>
      <c r="J1003" s="32"/>
      <c r="K1003" s="32"/>
      <c r="L1003" s="32"/>
      <c r="M1003" s="32"/>
      <c r="N1003" s="32"/>
      <c r="O1003" s="32"/>
      <c r="P1003" s="32"/>
      <c r="Q1003" s="32"/>
      <c r="R1003" s="32"/>
      <c r="S1003" s="32"/>
      <c r="T1003" s="32"/>
      <c r="U1003" s="32"/>
      <c r="V1003" s="32"/>
      <c r="W1003" s="32"/>
      <c r="X1003" s="32"/>
      <c r="Y1003" s="32"/>
      <c r="Z1003" s="32"/>
    </row>
    <row r="1004" spans="1:26" ht="15.75" thickBot="1" x14ac:dyDescent="0.3">
      <c r="A1004" s="32"/>
      <c r="B1004" s="32"/>
      <c r="C1004" s="32"/>
      <c r="D1004" s="32"/>
      <c r="E1004" s="32"/>
      <c r="F1004" s="32"/>
      <c r="G1004" s="32"/>
      <c r="H1004" s="32"/>
      <c r="I1004" s="32"/>
      <c r="J1004" s="32"/>
      <c r="K1004" s="32"/>
      <c r="L1004" s="32"/>
      <c r="M1004" s="32"/>
      <c r="N1004" s="32"/>
      <c r="O1004" s="32"/>
      <c r="P1004" s="32"/>
      <c r="Q1004" s="32"/>
      <c r="R1004" s="32"/>
      <c r="S1004" s="32"/>
      <c r="T1004" s="32"/>
      <c r="U1004" s="32"/>
      <c r="V1004" s="32"/>
      <c r="W1004" s="32"/>
      <c r="X1004" s="32"/>
      <c r="Y1004" s="32"/>
      <c r="Z1004" s="32"/>
    </row>
    <row r="1005" spans="1:26" ht="15.75" thickBot="1" x14ac:dyDescent="0.3">
      <c r="A1005" s="32"/>
      <c r="B1005" s="32"/>
      <c r="C1005" s="32"/>
      <c r="D1005" s="32"/>
      <c r="E1005" s="32"/>
      <c r="F1005" s="32"/>
      <c r="G1005" s="32"/>
      <c r="H1005" s="32"/>
      <c r="I1005" s="32"/>
      <c r="J1005" s="32"/>
      <c r="K1005" s="32"/>
      <c r="L1005" s="32"/>
      <c r="M1005" s="32"/>
      <c r="N1005" s="32"/>
      <c r="O1005" s="32"/>
      <c r="P1005" s="32"/>
      <c r="Q1005" s="32"/>
      <c r="R1005" s="32"/>
      <c r="S1005" s="32"/>
      <c r="T1005" s="32"/>
      <c r="U1005" s="32"/>
      <c r="V1005" s="32"/>
      <c r="W1005" s="32"/>
      <c r="X1005" s="32"/>
      <c r="Y1005" s="32"/>
      <c r="Z1005" s="32"/>
    </row>
    <row r="1006" spans="1:26" ht="15.75" thickBot="1" x14ac:dyDescent="0.3">
      <c r="A1006" s="32"/>
      <c r="B1006" s="32"/>
      <c r="C1006" s="32"/>
      <c r="D1006" s="32"/>
      <c r="E1006" s="32"/>
      <c r="F1006" s="32"/>
      <c r="G1006" s="32"/>
      <c r="H1006" s="32"/>
      <c r="I1006" s="32"/>
      <c r="J1006" s="32"/>
      <c r="K1006" s="32"/>
      <c r="L1006" s="32"/>
      <c r="M1006" s="32"/>
      <c r="N1006" s="32"/>
      <c r="O1006" s="32"/>
      <c r="P1006" s="32"/>
      <c r="Q1006" s="32"/>
      <c r="R1006" s="32"/>
      <c r="S1006" s="32"/>
      <c r="T1006" s="32"/>
      <c r="U1006" s="32"/>
      <c r="V1006" s="32"/>
      <c r="W1006" s="32"/>
      <c r="X1006" s="32"/>
      <c r="Y1006" s="32"/>
      <c r="Z1006" s="32"/>
    </row>
    <row r="1007" spans="1:26" ht="15.75" thickBot="1" x14ac:dyDescent="0.3">
      <c r="A1007" s="32"/>
      <c r="B1007" s="32"/>
      <c r="C1007" s="32"/>
      <c r="D1007" s="32"/>
      <c r="E1007" s="32"/>
      <c r="F1007" s="32"/>
      <c r="G1007" s="32"/>
      <c r="H1007" s="32"/>
      <c r="I1007" s="32"/>
      <c r="J1007" s="32"/>
      <c r="K1007" s="32"/>
      <c r="L1007" s="32"/>
      <c r="M1007" s="32"/>
      <c r="N1007" s="32"/>
      <c r="O1007" s="32"/>
      <c r="P1007" s="32"/>
      <c r="Q1007" s="32"/>
      <c r="R1007" s="32"/>
      <c r="S1007" s="32"/>
      <c r="T1007" s="32"/>
      <c r="U1007" s="32"/>
      <c r="V1007" s="32"/>
      <c r="W1007" s="32"/>
      <c r="X1007" s="32"/>
      <c r="Y1007" s="32"/>
      <c r="Z1007" s="32"/>
    </row>
    <row r="1008" spans="1:26" ht="15.75" thickBot="1" x14ac:dyDescent="0.3">
      <c r="A1008" s="32"/>
      <c r="B1008" s="32"/>
      <c r="C1008" s="32"/>
      <c r="D1008" s="32"/>
      <c r="E1008" s="32"/>
      <c r="F1008" s="32"/>
      <c r="G1008" s="32"/>
      <c r="H1008" s="32"/>
      <c r="I1008" s="32"/>
      <c r="J1008" s="32"/>
      <c r="K1008" s="32"/>
      <c r="L1008" s="32"/>
      <c r="M1008" s="32"/>
      <c r="N1008" s="32"/>
      <c r="O1008" s="32"/>
      <c r="P1008" s="32"/>
      <c r="Q1008" s="32"/>
      <c r="R1008" s="32"/>
      <c r="S1008" s="32"/>
      <c r="T1008" s="32"/>
      <c r="U1008" s="32"/>
      <c r="V1008" s="32"/>
      <c r="W1008" s="32"/>
      <c r="X1008" s="32"/>
      <c r="Y1008" s="32"/>
      <c r="Z1008" s="32"/>
    </row>
    <row r="1009" spans="1:26" ht="15.75" thickBot="1" x14ac:dyDescent="0.3">
      <c r="A1009" s="32"/>
      <c r="B1009" s="32"/>
      <c r="C1009" s="32"/>
      <c r="D1009" s="32"/>
      <c r="E1009" s="32"/>
      <c r="F1009" s="32"/>
      <c r="G1009" s="32"/>
      <c r="H1009" s="32"/>
      <c r="I1009" s="32"/>
      <c r="J1009" s="32"/>
      <c r="K1009" s="32"/>
      <c r="L1009" s="32"/>
      <c r="M1009" s="32"/>
      <c r="N1009" s="32"/>
      <c r="O1009" s="32"/>
      <c r="P1009" s="32"/>
      <c r="Q1009" s="32"/>
      <c r="R1009" s="32"/>
      <c r="S1009" s="32"/>
      <c r="T1009" s="32"/>
      <c r="U1009" s="32"/>
      <c r="V1009" s="32"/>
      <c r="W1009" s="32"/>
      <c r="X1009" s="32"/>
      <c r="Y1009" s="32"/>
      <c r="Z1009" s="32"/>
    </row>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74BFB-B603-4D70-9433-7F4B16A16576}">
  <dimension ref="A1:Z1000"/>
  <sheetViews>
    <sheetView workbookViewId="0">
      <selection activeCell="E2" sqref="E2:E12"/>
    </sheetView>
  </sheetViews>
  <sheetFormatPr defaultRowHeight="15" x14ac:dyDescent="0.25"/>
  <cols>
    <col min="1" max="1" width="27.7109375" customWidth="1"/>
    <col min="2" max="2" width="21.85546875" customWidth="1"/>
    <col min="5" max="5" width="17.42578125" customWidth="1"/>
  </cols>
  <sheetData>
    <row r="1" spans="1:26" ht="17.25" customHeight="1" thickBot="1" x14ac:dyDescent="0.3">
      <c r="A1" s="58" t="s">
        <v>133</v>
      </c>
      <c r="B1" s="58" t="s">
        <v>39</v>
      </c>
      <c r="C1" s="59" t="s">
        <v>134</v>
      </c>
      <c r="D1" s="59" t="s">
        <v>41</v>
      </c>
      <c r="E1" s="58" t="s">
        <v>42</v>
      </c>
      <c r="F1" s="58" t="s">
        <v>43</v>
      </c>
      <c r="G1" s="58" t="s">
        <v>44</v>
      </c>
      <c r="H1" s="58" t="s">
        <v>45</v>
      </c>
      <c r="I1" s="58" t="s">
        <v>46</v>
      </c>
      <c r="J1" s="58" t="s">
        <v>47</v>
      </c>
      <c r="K1" s="58" t="s">
        <v>48</v>
      </c>
      <c r="L1" s="59" t="s">
        <v>49</v>
      </c>
      <c r="M1" s="59" t="s">
        <v>50</v>
      </c>
      <c r="N1" s="59" t="s">
        <v>51</v>
      </c>
      <c r="O1" s="58" t="s">
        <v>52</v>
      </c>
      <c r="P1" s="58" t="s">
        <v>53</v>
      </c>
      <c r="Q1" s="59" t="s">
        <v>54</v>
      </c>
      <c r="R1" s="59" t="s">
        <v>55</v>
      </c>
      <c r="S1" s="59" t="s">
        <v>56</v>
      </c>
      <c r="T1" s="59" t="s">
        <v>57</v>
      </c>
      <c r="U1" s="59" t="s">
        <v>127</v>
      </c>
      <c r="V1" s="59" t="s">
        <v>128</v>
      </c>
      <c r="W1" s="58" t="s">
        <v>129</v>
      </c>
      <c r="X1" s="58" t="s">
        <v>130</v>
      </c>
      <c r="Y1" s="58" t="s">
        <v>135</v>
      </c>
      <c r="Z1" s="56"/>
    </row>
    <row r="2" spans="1:26" ht="17.25" customHeight="1" thickBot="1" x14ac:dyDescent="0.3">
      <c r="A2" s="60" t="s">
        <v>136</v>
      </c>
      <c r="B2" s="60" t="s">
        <v>137</v>
      </c>
      <c r="C2" s="61" t="s">
        <v>138</v>
      </c>
      <c r="D2" s="60" t="s">
        <v>139</v>
      </c>
      <c r="E2" s="61" t="s">
        <v>162</v>
      </c>
      <c r="F2" s="62">
        <v>1</v>
      </c>
      <c r="G2" s="61" t="s">
        <v>63</v>
      </c>
      <c r="H2" s="63"/>
      <c r="I2" s="62">
        <v>2380</v>
      </c>
      <c r="J2" s="64"/>
      <c r="K2" s="64"/>
      <c r="L2" s="64"/>
      <c r="M2" s="64"/>
      <c r="N2" s="64"/>
      <c r="O2" s="65">
        <v>294</v>
      </c>
      <c r="P2" s="66">
        <v>0.124</v>
      </c>
      <c r="Q2" s="65">
        <v>87.1</v>
      </c>
      <c r="R2" s="65">
        <v>0</v>
      </c>
      <c r="S2" s="65">
        <v>87</v>
      </c>
      <c r="T2" s="65">
        <v>1730</v>
      </c>
      <c r="U2" s="65">
        <v>0</v>
      </c>
      <c r="V2" s="65">
        <v>1730</v>
      </c>
      <c r="W2" s="65">
        <v>0</v>
      </c>
      <c r="X2" s="67">
        <v>44335</v>
      </c>
      <c r="Y2" s="68" t="s">
        <v>140</v>
      </c>
      <c r="Z2" s="56"/>
    </row>
    <row r="3" spans="1:26" ht="17.25" customHeight="1" thickBot="1" x14ac:dyDescent="0.3">
      <c r="A3" s="60" t="s">
        <v>141</v>
      </c>
      <c r="B3" s="60" t="s">
        <v>72</v>
      </c>
      <c r="C3" s="60" t="s">
        <v>73</v>
      </c>
      <c r="D3" s="60" t="s">
        <v>142</v>
      </c>
      <c r="E3" s="61" t="s">
        <v>162</v>
      </c>
      <c r="F3" s="62">
        <v>1</v>
      </c>
      <c r="G3" s="61" t="s">
        <v>143</v>
      </c>
      <c r="H3" s="63"/>
      <c r="I3" s="62">
        <v>7850</v>
      </c>
      <c r="J3" s="64"/>
      <c r="K3" s="64"/>
      <c r="L3" s="64"/>
      <c r="M3" s="64"/>
      <c r="N3" s="64"/>
      <c r="O3" s="65">
        <v>1436</v>
      </c>
      <c r="P3" s="66">
        <v>1.4359999999999999</v>
      </c>
      <c r="Q3" s="64"/>
      <c r="R3" s="64"/>
      <c r="S3" s="64"/>
      <c r="T3" s="64"/>
      <c r="U3" s="64"/>
      <c r="V3" s="64"/>
      <c r="W3" s="64"/>
      <c r="X3" s="64"/>
      <c r="Y3" s="68" t="s">
        <v>144</v>
      </c>
      <c r="Z3" s="56"/>
    </row>
    <row r="4" spans="1:26" ht="17.25" customHeight="1" thickBot="1" x14ac:dyDescent="0.3">
      <c r="A4" s="60" t="s">
        <v>145</v>
      </c>
      <c r="B4" s="60" t="s">
        <v>72</v>
      </c>
      <c r="C4" s="60" t="s">
        <v>73</v>
      </c>
      <c r="D4" s="60" t="s">
        <v>142</v>
      </c>
      <c r="E4" s="61" t="s">
        <v>162</v>
      </c>
      <c r="F4" s="62">
        <v>1</v>
      </c>
      <c r="G4" s="61" t="s">
        <v>143</v>
      </c>
      <c r="H4" s="63"/>
      <c r="I4" s="62">
        <v>7850</v>
      </c>
      <c r="J4" s="64"/>
      <c r="K4" s="64"/>
      <c r="L4" s="64"/>
      <c r="M4" s="64"/>
      <c r="N4" s="64"/>
      <c r="O4" s="65">
        <v>767</v>
      </c>
      <c r="P4" s="66">
        <v>0.76700000000000002</v>
      </c>
      <c r="Q4" s="64"/>
      <c r="R4" s="64"/>
      <c r="S4" s="64"/>
      <c r="T4" s="64"/>
      <c r="U4" s="64"/>
      <c r="V4" s="64"/>
      <c r="W4" s="64"/>
      <c r="X4" s="64"/>
      <c r="Y4" s="68" t="s">
        <v>146</v>
      </c>
      <c r="Z4" s="56"/>
    </row>
    <row r="5" spans="1:26" ht="17.25" customHeight="1" thickBot="1" x14ac:dyDescent="0.3">
      <c r="A5" s="60" t="s">
        <v>147</v>
      </c>
      <c r="B5" s="60" t="s">
        <v>148</v>
      </c>
      <c r="C5" s="60" t="s">
        <v>149</v>
      </c>
      <c r="D5" s="60" t="s">
        <v>150</v>
      </c>
      <c r="E5" s="61" t="s">
        <v>162</v>
      </c>
      <c r="F5" s="62">
        <v>1</v>
      </c>
      <c r="G5" s="61" t="s">
        <v>143</v>
      </c>
      <c r="H5" s="63"/>
      <c r="I5" s="62">
        <v>7850</v>
      </c>
      <c r="J5" s="64"/>
      <c r="K5" s="64"/>
      <c r="L5" s="64"/>
      <c r="M5" s="64"/>
      <c r="N5" s="64"/>
      <c r="O5" s="65">
        <v>820</v>
      </c>
      <c r="P5" s="66">
        <v>0.82</v>
      </c>
      <c r="Q5" s="64"/>
      <c r="R5" s="64"/>
      <c r="S5" s="64"/>
      <c r="T5" s="64"/>
      <c r="U5" s="64"/>
      <c r="V5" s="64"/>
      <c r="W5" s="64"/>
      <c r="X5" s="64"/>
      <c r="Y5" s="68" t="s">
        <v>151</v>
      </c>
      <c r="Z5" s="56"/>
    </row>
    <row r="6" spans="1:26" ht="17.25" customHeight="1" thickBot="1" x14ac:dyDescent="0.3">
      <c r="A6" s="60" t="s">
        <v>152</v>
      </c>
      <c r="B6" s="60" t="s">
        <v>153</v>
      </c>
      <c r="C6" s="60" t="s">
        <v>153</v>
      </c>
      <c r="D6" s="64"/>
      <c r="E6" s="61" t="s">
        <v>162</v>
      </c>
      <c r="F6" s="62">
        <v>1</v>
      </c>
      <c r="G6" s="61" t="s">
        <v>63</v>
      </c>
      <c r="H6" s="63"/>
      <c r="I6" s="62">
        <v>500</v>
      </c>
      <c r="J6" s="64"/>
      <c r="K6" s="64"/>
      <c r="L6" s="64"/>
      <c r="M6" s="64"/>
      <c r="N6" s="64"/>
      <c r="O6" s="65">
        <v>49</v>
      </c>
      <c r="P6" s="66">
        <v>9.8000000000000004E-2</v>
      </c>
      <c r="Q6" s="64"/>
      <c r="R6" s="64"/>
      <c r="S6" s="64"/>
      <c r="T6" s="64"/>
      <c r="U6" s="64"/>
      <c r="V6" s="64"/>
      <c r="W6" s="64"/>
      <c r="X6" s="65">
        <v>2015</v>
      </c>
      <c r="Y6" s="64"/>
      <c r="Z6" s="56"/>
    </row>
    <row r="7" spans="1:26" ht="17.25" customHeight="1" thickBot="1" x14ac:dyDescent="0.3">
      <c r="A7" s="60" t="s">
        <v>154</v>
      </c>
      <c r="B7" s="60" t="s">
        <v>95</v>
      </c>
      <c r="C7" s="60" t="s">
        <v>95</v>
      </c>
      <c r="D7" s="64"/>
      <c r="E7" s="61" t="s">
        <v>162</v>
      </c>
      <c r="F7" s="62">
        <v>1</v>
      </c>
      <c r="G7" s="61" t="s">
        <v>63</v>
      </c>
      <c r="H7" s="63"/>
      <c r="I7" s="62">
        <v>600</v>
      </c>
      <c r="J7" s="62">
        <v>600</v>
      </c>
      <c r="K7" s="62">
        <v>680</v>
      </c>
      <c r="L7" s="64"/>
      <c r="M7" s="64"/>
      <c r="N7" s="64"/>
      <c r="O7" s="65">
        <v>440</v>
      </c>
      <c r="P7" s="66">
        <v>0.73299999999999998</v>
      </c>
      <c r="Q7" s="64"/>
      <c r="R7" s="64"/>
      <c r="S7" s="64"/>
      <c r="T7" s="64"/>
      <c r="U7" s="64"/>
      <c r="V7" s="64"/>
      <c r="W7" s="64"/>
      <c r="X7" s="65">
        <v>2015</v>
      </c>
      <c r="Y7" s="64"/>
      <c r="Z7" s="56"/>
    </row>
    <row r="8" spans="1:26" ht="17.25" customHeight="1" thickBot="1" x14ac:dyDescent="0.3">
      <c r="A8" s="60" t="s">
        <v>155</v>
      </c>
      <c r="B8" s="60" t="s">
        <v>156</v>
      </c>
      <c r="C8" s="60" t="s">
        <v>156</v>
      </c>
      <c r="D8" s="64"/>
      <c r="E8" s="61" t="s">
        <v>162</v>
      </c>
      <c r="F8" s="62">
        <v>1</v>
      </c>
      <c r="G8" s="61" t="s">
        <v>63</v>
      </c>
      <c r="H8" s="63"/>
      <c r="I8" s="62">
        <v>550</v>
      </c>
      <c r="J8" s="62">
        <v>500</v>
      </c>
      <c r="K8" s="62">
        <v>600</v>
      </c>
      <c r="L8" s="64"/>
      <c r="M8" s="64"/>
      <c r="N8" s="64"/>
      <c r="O8" s="65">
        <v>467</v>
      </c>
      <c r="P8" s="66">
        <v>0.84899999999999998</v>
      </c>
      <c r="Q8" s="64"/>
      <c r="R8" s="64"/>
      <c r="S8" s="64"/>
      <c r="T8" s="64"/>
      <c r="U8" s="64"/>
      <c r="V8" s="64"/>
      <c r="W8" s="64"/>
      <c r="X8" s="65">
        <v>2015</v>
      </c>
      <c r="Y8" s="64"/>
      <c r="Z8" s="56"/>
    </row>
    <row r="9" spans="1:26" ht="17.25" customHeight="1" thickBot="1" x14ac:dyDescent="0.3">
      <c r="A9" s="60" t="s">
        <v>157</v>
      </c>
      <c r="B9" s="60" t="s">
        <v>98</v>
      </c>
      <c r="C9" s="60" t="s">
        <v>98</v>
      </c>
      <c r="D9" s="64"/>
      <c r="E9" s="61" t="s">
        <v>162</v>
      </c>
      <c r="F9" s="62">
        <v>1</v>
      </c>
      <c r="G9" s="61" t="s">
        <v>63</v>
      </c>
      <c r="H9" s="63"/>
      <c r="I9" s="62">
        <v>550</v>
      </c>
      <c r="J9" s="62">
        <v>500</v>
      </c>
      <c r="K9" s="62">
        <v>600</v>
      </c>
      <c r="L9" s="64"/>
      <c r="M9" s="64"/>
      <c r="N9" s="64"/>
      <c r="O9" s="65">
        <v>368</v>
      </c>
      <c r="P9" s="66">
        <v>0.66900000000000004</v>
      </c>
      <c r="Q9" s="64"/>
      <c r="R9" s="64"/>
      <c r="S9" s="64"/>
      <c r="T9" s="64"/>
      <c r="U9" s="64"/>
      <c r="V9" s="64"/>
      <c r="W9" s="64"/>
      <c r="X9" s="65">
        <v>2015</v>
      </c>
      <c r="Y9" s="64"/>
      <c r="Z9" s="56"/>
    </row>
    <row r="10" spans="1:26" ht="17.25" customHeight="1" thickBot="1" x14ac:dyDescent="0.3">
      <c r="A10" s="60" t="s">
        <v>158</v>
      </c>
      <c r="B10" s="60" t="s">
        <v>159</v>
      </c>
      <c r="C10" s="60" t="s">
        <v>159</v>
      </c>
      <c r="D10" s="64"/>
      <c r="E10" s="61" t="s">
        <v>162</v>
      </c>
      <c r="F10" s="62">
        <v>1</v>
      </c>
      <c r="G10" s="61" t="s">
        <v>63</v>
      </c>
      <c r="H10" s="63"/>
      <c r="I10" s="62">
        <v>700</v>
      </c>
      <c r="J10" s="62">
        <v>650</v>
      </c>
      <c r="K10" s="62">
        <v>750</v>
      </c>
      <c r="L10" s="64"/>
      <c r="M10" s="64"/>
      <c r="N10" s="64"/>
      <c r="O10" s="65">
        <v>267</v>
      </c>
      <c r="P10" s="66">
        <v>0.38100000000000001</v>
      </c>
      <c r="Q10" s="64"/>
      <c r="R10" s="64"/>
      <c r="S10" s="64"/>
      <c r="T10" s="64"/>
      <c r="U10" s="64"/>
      <c r="V10" s="64"/>
      <c r="W10" s="64"/>
      <c r="X10" s="65">
        <v>2015</v>
      </c>
      <c r="Y10" s="64"/>
      <c r="Z10" s="56"/>
    </row>
    <row r="11" spans="1:26" ht="17.25" customHeight="1" thickBot="1" x14ac:dyDescent="0.3">
      <c r="A11" s="60" t="s">
        <v>158</v>
      </c>
      <c r="B11" s="60" t="s">
        <v>159</v>
      </c>
      <c r="C11" s="60" t="s">
        <v>159</v>
      </c>
      <c r="D11" s="64"/>
      <c r="E11" s="61" t="s">
        <v>162</v>
      </c>
      <c r="F11" s="62">
        <v>1</v>
      </c>
      <c r="G11" s="61" t="s">
        <v>63</v>
      </c>
      <c r="H11" s="63"/>
      <c r="I11" s="62">
        <v>700</v>
      </c>
      <c r="J11" s="62">
        <v>650</v>
      </c>
      <c r="K11" s="62">
        <v>750</v>
      </c>
      <c r="L11" s="64"/>
      <c r="M11" s="64"/>
      <c r="N11" s="64"/>
      <c r="O11" s="65">
        <v>267</v>
      </c>
      <c r="P11" s="66">
        <v>0.38100000000000001</v>
      </c>
      <c r="Q11" s="64"/>
      <c r="R11" s="64"/>
      <c r="S11" s="64"/>
      <c r="T11" s="64"/>
      <c r="U11" s="64"/>
      <c r="V11" s="64"/>
      <c r="W11" s="64"/>
      <c r="X11" s="65">
        <v>2015</v>
      </c>
      <c r="Y11" s="64"/>
      <c r="Z11" s="56"/>
    </row>
    <row r="12" spans="1:26" ht="17.25" customHeight="1" thickBot="1" x14ac:dyDescent="0.3">
      <c r="A12" s="60" t="s">
        <v>160</v>
      </c>
      <c r="B12" s="60" t="s">
        <v>161</v>
      </c>
      <c r="C12" s="60" t="s">
        <v>161</v>
      </c>
      <c r="D12" s="64"/>
      <c r="E12" s="61" t="s">
        <v>162</v>
      </c>
      <c r="F12" s="62">
        <v>1</v>
      </c>
      <c r="G12" s="61" t="s">
        <v>71</v>
      </c>
      <c r="H12" s="63"/>
      <c r="I12" s="62">
        <v>1225</v>
      </c>
      <c r="J12" s="62">
        <v>1200</v>
      </c>
      <c r="K12" s="62">
        <v>1250</v>
      </c>
      <c r="L12" s="64"/>
      <c r="M12" s="64"/>
      <c r="N12" s="64"/>
      <c r="O12" s="65">
        <v>0.24</v>
      </c>
      <c r="P12" s="66">
        <v>0.24</v>
      </c>
      <c r="Q12" s="64"/>
      <c r="R12" s="64"/>
      <c r="S12" s="64"/>
      <c r="T12" s="64"/>
      <c r="U12" s="64"/>
      <c r="V12" s="64"/>
      <c r="W12" s="64"/>
      <c r="X12" s="65">
        <v>2015</v>
      </c>
      <c r="Y12" s="64"/>
      <c r="Z12" s="56"/>
    </row>
    <row r="13" spans="1:26" ht="15.75" thickBot="1" x14ac:dyDescent="0.3">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32"/>
    </row>
    <row r="14" spans="1:26" ht="15.75" thickBot="1" x14ac:dyDescent="0.3">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ht="15.75" thickBot="1" x14ac:dyDescent="0.3">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1:26" ht="15.75" thickBot="1" x14ac:dyDescent="0.3">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26" ht="15.75" thickBot="1" x14ac:dyDescent="0.3">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row>
    <row r="18" spans="1:26" ht="15.75" thickBot="1" x14ac:dyDescent="0.3">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row>
    <row r="19" spans="1:26" ht="15.75" thickBot="1" x14ac:dyDescent="0.3">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1:26" ht="15.75" thickBot="1" x14ac:dyDescent="0.3">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1:26" ht="15.75" thickBot="1" x14ac:dyDescent="0.3">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15.75" thickBot="1" x14ac:dyDescent="0.3">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1:26" ht="15.75" thickBot="1" x14ac:dyDescent="0.3">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ht="15.75" thickBot="1" x14ac:dyDescent="0.3">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1:26" ht="15.75" thickBot="1" x14ac:dyDescent="0.3">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ht="15.75" thickBot="1" x14ac:dyDescent="0.3">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26" ht="15.75" thickBot="1" x14ac:dyDescent="0.3">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15.75" thickBot="1" x14ac:dyDescent="0.3">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ht="15.75" thickBot="1" x14ac:dyDescent="0.3">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15.75" thickBot="1" x14ac:dyDescent="0.3">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15.75" thickBot="1" x14ac:dyDescent="0.3">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15.75" thickBot="1" x14ac:dyDescent="0.3">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5.75" thickBot="1" x14ac:dyDescent="0.3">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5.75" thickBot="1" x14ac:dyDescent="0.3">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5.75" thickBot="1" x14ac:dyDescent="0.3">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5.75" thickBot="1" x14ac:dyDescent="0.3">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5.75" thickBot="1" x14ac:dyDescent="0.3">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5.75" thickBot="1" x14ac:dyDescent="0.3">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5.75" thickBot="1" x14ac:dyDescent="0.3">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5.75" thickBot="1" x14ac:dyDescent="0.3">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5.75" thickBot="1" x14ac:dyDescent="0.3">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5.75" thickBot="1" x14ac:dyDescent="0.3">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5.75" thickBot="1" x14ac:dyDescent="0.3">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5.75" thickBot="1" x14ac:dyDescent="0.3">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5.75" thickBot="1" x14ac:dyDescent="0.3">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5.75" thickBot="1" x14ac:dyDescent="0.3">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5.75" thickBot="1" x14ac:dyDescent="0.3">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5.75" thickBot="1" x14ac:dyDescent="0.3">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5.75" thickBot="1" x14ac:dyDescent="0.3">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5.75" thickBot="1" x14ac:dyDescent="0.3">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5.75" thickBot="1" x14ac:dyDescent="0.3">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5.75" thickBot="1" x14ac:dyDescent="0.3">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5.75" thickBot="1" x14ac:dyDescent="0.3">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5.75" thickBot="1" x14ac:dyDescent="0.3">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5.75" thickBot="1" x14ac:dyDescent="0.3">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5.75" thickBot="1" x14ac:dyDescent="0.3">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5.75" thickBot="1" x14ac:dyDescent="0.3">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5.75" thickBot="1" x14ac:dyDescent="0.3">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5.75" thickBot="1" x14ac:dyDescent="0.3">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5.75" thickBot="1" x14ac:dyDescent="0.3">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5.75" thickBot="1" x14ac:dyDescent="0.3">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5.75" thickBot="1" x14ac:dyDescent="0.3">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5.75" thickBot="1" x14ac:dyDescent="0.3">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5.75" thickBot="1" x14ac:dyDescent="0.3">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5.75" thickBot="1" x14ac:dyDescent="0.3">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5.75" thickBot="1" x14ac:dyDescent="0.3">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5.75" thickBot="1" x14ac:dyDescent="0.3">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5.75" thickBot="1" x14ac:dyDescent="0.3">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5.75" thickBot="1" x14ac:dyDescent="0.3">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5.75" thickBot="1" x14ac:dyDescent="0.3">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5.75" thickBot="1" x14ac:dyDescent="0.3">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5.75" thickBot="1" x14ac:dyDescent="0.3">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5.75" thickBot="1" x14ac:dyDescent="0.3">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5.75" thickBot="1" x14ac:dyDescent="0.3">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5.75" thickBot="1" x14ac:dyDescent="0.3">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5.75" thickBot="1" x14ac:dyDescent="0.3">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5.75" thickBot="1" x14ac:dyDescent="0.3">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5.75" thickBot="1" x14ac:dyDescent="0.3">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5.75" thickBot="1" x14ac:dyDescent="0.3">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5.75" thickBot="1" x14ac:dyDescent="0.3">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5.75" thickBot="1" x14ac:dyDescent="0.3">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5.75" thickBot="1" x14ac:dyDescent="0.3">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5.75" thickBot="1" x14ac:dyDescent="0.3">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5.75" thickBot="1" x14ac:dyDescent="0.3">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5.75" thickBot="1" x14ac:dyDescent="0.3">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5.75" thickBot="1" x14ac:dyDescent="0.3">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5.75" thickBot="1" x14ac:dyDescent="0.3">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5.75" thickBot="1" x14ac:dyDescent="0.3">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5.75" thickBot="1" x14ac:dyDescent="0.3">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5.75" thickBot="1" x14ac:dyDescent="0.3">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5.75" thickBot="1" x14ac:dyDescent="0.3">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5.75" thickBot="1" x14ac:dyDescent="0.3">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5.75" thickBot="1" x14ac:dyDescent="0.3">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5.75" thickBot="1" x14ac:dyDescent="0.3">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5.75" thickBot="1" x14ac:dyDescent="0.3">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5.75" thickBot="1" x14ac:dyDescent="0.3">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5.75" thickBot="1" x14ac:dyDescent="0.3">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5.75" thickBot="1" x14ac:dyDescent="0.3">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5.75" thickBot="1" x14ac:dyDescent="0.3">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5.75" thickBot="1" x14ac:dyDescent="0.3">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5.75" thickBot="1" x14ac:dyDescent="0.3">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5.75" thickBot="1" x14ac:dyDescent="0.3">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5.75" thickBot="1" x14ac:dyDescent="0.3">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5.75" thickBot="1" x14ac:dyDescent="0.3">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5.75" thickBot="1" x14ac:dyDescent="0.3">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5.75" thickBot="1" x14ac:dyDescent="0.3">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5.75" thickBot="1" x14ac:dyDescent="0.3">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5.75" thickBot="1" x14ac:dyDescent="0.3">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5.75" thickBot="1" x14ac:dyDescent="0.3">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5.75" thickBot="1" x14ac:dyDescent="0.3">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5.75" thickBot="1" x14ac:dyDescent="0.3">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5.75" thickBot="1" x14ac:dyDescent="0.3">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5.75" thickBot="1" x14ac:dyDescent="0.3">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5.75" thickBot="1" x14ac:dyDescent="0.3">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5.75" thickBot="1" x14ac:dyDescent="0.3">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5.75" thickBot="1" x14ac:dyDescent="0.3">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5.75" thickBot="1" x14ac:dyDescent="0.3">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5.75" thickBot="1" x14ac:dyDescent="0.3">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5.75" thickBot="1" x14ac:dyDescent="0.3">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5.75" thickBot="1" x14ac:dyDescent="0.3">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5.75" thickBot="1" x14ac:dyDescent="0.3">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5.75" thickBot="1" x14ac:dyDescent="0.3">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5.75" thickBot="1" x14ac:dyDescent="0.3">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5.75" thickBot="1" x14ac:dyDescent="0.3">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5.75" thickBot="1" x14ac:dyDescent="0.3">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5.75" thickBot="1" x14ac:dyDescent="0.3">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5.75" thickBot="1" x14ac:dyDescent="0.3">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5.75" thickBot="1" x14ac:dyDescent="0.3">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5.75" thickBot="1" x14ac:dyDescent="0.3">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5.75" thickBot="1" x14ac:dyDescent="0.3">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5.75" thickBot="1" x14ac:dyDescent="0.3">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5.75" thickBot="1" x14ac:dyDescent="0.3">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5.75" thickBot="1" x14ac:dyDescent="0.3">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5.75" thickBot="1" x14ac:dyDescent="0.3">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5.75" thickBot="1" x14ac:dyDescent="0.3">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5.75" thickBot="1" x14ac:dyDescent="0.3">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5.75" thickBot="1" x14ac:dyDescent="0.3">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5.75" thickBot="1" x14ac:dyDescent="0.3">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5.75" thickBot="1" x14ac:dyDescent="0.3">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5.75" thickBot="1" x14ac:dyDescent="0.3">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5.75" thickBot="1" x14ac:dyDescent="0.3">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5.75" thickBot="1" x14ac:dyDescent="0.3">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5.75" thickBot="1" x14ac:dyDescent="0.3">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5.75" thickBot="1" x14ac:dyDescent="0.3">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5.75" thickBot="1" x14ac:dyDescent="0.3">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5.75" thickBot="1" x14ac:dyDescent="0.3">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5.75" thickBot="1" x14ac:dyDescent="0.3">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5.75" thickBot="1" x14ac:dyDescent="0.3">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5.75" thickBot="1" x14ac:dyDescent="0.3">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5.75" thickBot="1" x14ac:dyDescent="0.3">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5.75" thickBot="1" x14ac:dyDescent="0.3">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5.75" thickBot="1" x14ac:dyDescent="0.3">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5.75" thickBot="1" x14ac:dyDescent="0.3">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5.75" thickBot="1" x14ac:dyDescent="0.3">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5.75" thickBot="1" x14ac:dyDescent="0.3">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5.75" thickBot="1" x14ac:dyDescent="0.3">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5.75" thickBot="1" x14ac:dyDescent="0.3">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5.75" thickBot="1" x14ac:dyDescent="0.3">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5.75" thickBot="1" x14ac:dyDescent="0.3">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5.75" thickBot="1" x14ac:dyDescent="0.3">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5.75" thickBot="1" x14ac:dyDescent="0.3">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5.75" thickBot="1" x14ac:dyDescent="0.3">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5.75" thickBot="1" x14ac:dyDescent="0.3">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5.75" thickBot="1" x14ac:dyDescent="0.3">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5.75" thickBot="1" x14ac:dyDescent="0.3">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5.75" thickBot="1" x14ac:dyDescent="0.3">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5.75" thickBot="1" x14ac:dyDescent="0.3">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5.75" thickBot="1" x14ac:dyDescent="0.3">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5.75" thickBot="1" x14ac:dyDescent="0.3">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5.75" thickBot="1" x14ac:dyDescent="0.3">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5.75" thickBot="1" x14ac:dyDescent="0.3">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5.75" thickBot="1" x14ac:dyDescent="0.3">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5.75" thickBot="1" x14ac:dyDescent="0.3">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5.75" thickBot="1" x14ac:dyDescent="0.3">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5.75" thickBot="1" x14ac:dyDescent="0.3">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5.75" thickBot="1" x14ac:dyDescent="0.3">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5.75" thickBot="1" x14ac:dyDescent="0.3">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5.75" thickBot="1" x14ac:dyDescent="0.3">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5.75" thickBot="1" x14ac:dyDescent="0.3">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5.75" thickBot="1" x14ac:dyDescent="0.3">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5.75" thickBot="1" x14ac:dyDescent="0.3">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5.75" thickBot="1" x14ac:dyDescent="0.3">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5.75" thickBot="1" x14ac:dyDescent="0.3">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5.75" thickBot="1" x14ac:dyDescent="0.3">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5.75" thickBot="1" x14ac:dyDescent="0.3">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5.75" thickBot="1" x14ac:dyDescent="0.3">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5.75" thickBot="1" x14ac:dyDescent="0.3">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5.75" thickBot="1" x14ac:dyDescent="0.3">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5.75" thickBot="1" x14ac:dyDescent="0.3">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5.75" thickBot="1" x14ac:dyDescent="0.3">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5.75" thickBot="1" x14ac:dyDescent="0.3">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5.75" thickBot="1" x14ac:dyDescent="0.3">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5.75" thickBot="1" x14ac:dyDescent="0.3">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5.75" thickBot="1" x14ac:dyDescent="0.3">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5.75" thickBot="1" x14ac:dyDescent="0.3">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5.75" thickBot="1" x14ac:dyDescent="0.3">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5.75" thickBot="1" x14ac:dyDescent="0.3">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5.75" thickBot="1" x14ac:dyDescent="0.3">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5.75" thickBot="1" x14ac:dyDescent="0.3">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5.75" thickBot="1" x14ac:dyDescent="0.3">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5.75" thickBot="1" x14ac:dyDescent="0.3">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5.75" thickBot="1" x14ac:dyDescent="0.3">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5.75" thickBot="1" x14ac:dyDescent="0.3">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5.75" thickBot="1" x14ac:dyDescent="0.3">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5.75" thickBot="1" x14ac:dyDescent="0.3">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5.75" thickBot="1" x14ac:dyDescent="0.3">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5.75" thickBot="1" x14ac:dyDescent="0.3">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5.75" thickBot="1" x14ac:dyDescent="0.3">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5.75" thickBot="1" x14ac:dyDescent="0.3">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5.75" thickBot="1" x14ac:dyDescent="0.3">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5.75" thickBot="1" x14ac:dyDescent="0.3">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5.75" thickBot="1" x14ac:dyDescent="0.3">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5.75" thickBot="1" x14ac:dyDescent="0.3">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5.75" thickBot="1" x14ac:dyDescent="0.3">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5.75" thickBot="1" x14ac:dyDescent="0.3">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5.75" thickBot="1" x14ac:dyDescent="0.3">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5.75" thickBot="1" x14ac:dyDescent="0.3">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5.75" thickBot="1" x14ac:dyDescent="0.3">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5.75" thickBot="1" x14ac:dyDescent="0.3">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5.75" thickBot="1" x14ac:dyDescent="0.3">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5.75" thickBot="1" x14ac:dyDescent="0.3">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5.75" thickBot="1" x14ac:dyDescent="0.3">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5.75" thickBot="1" x14ac:dyDescent="0.3">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5.75" thickBot="1" x14ac:dyDescent="0.3">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5.75" thickBot="1" x14ac:dyDescent="0.3">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5.75" thickBot="1" x14ac:dyDescent="0.3">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5.75" thickBot="1" x14ac:dyDescent="0.3">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5.75" thickBot="1" x14ac:dyDescent="0.3">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5.75" thickBot="1" x14ac:dyDescent="0.3">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5.75" thickBot="1" x14ac:dyDescent="0.3">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5.75" thickBot="1" x14ac:dyDescent="0.3">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5.75" thickBot="1" x14ac:dyDescent="0.3">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5.75" thickBot="1" x14ac:dyDescent="0.3">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5.75" thickBot="1" x14ac:dyDescent="0.3">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5.75" thickBot="1" x14ac:dyDescent="0.3">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5.75" thickBot="1" x14ac:dyDescent="0.3">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5.75" thickBot="1" x14ac:dyDescent="0.3">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5.75" thickBot="1" x14ac:dyDescent="0.3">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5.75" thickBot="1" x14ac:dyDescent="0.3">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5.75" thickBot="1" x14ac:dyDescent="0.3">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5.75" thickBot="1" x14ac:dyDescent="0.3">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5.75" thickBot="1" x14ac:dyDescent="0.3">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5.75" thickBot="1" x14ac:dyDescent="0.3">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5.75" thickBot="1" x14ac:dyDescent="0.3">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5.75" thickBot="1" x14ac:dyDescent="0.3">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5.75" thickBot="1" x14ac:dyDescent="0.3">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5.75" thickBot="1" x14ac:dyDescent="0.3">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5.75" thickBot="1" x14ac:dyDescent="0.3">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5.75" thickBot="1" x14ac:dyDescent="0.3">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5.75" thickBot="1" x14ac:dyDescent="0.3">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5.75" thickBot="1" x14ac:dyDescent="0.3">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5.75" thickBot="1" x14ac:dyDescent="0.3">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5.75" thickBot="1" x14ac:dyDescent="0.3">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5.75" thickBot="1" x14ac:dyDescent="0.3">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5.75" thickBot="1" x14ac:dyDescent="0.3">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5.75" thickBot="1" x14ac:dyDescent="0.3">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5.75" thickBot="1" x14ac:dyDescent="0.3">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5.75" thickBot="1" x14ac:dyDescent="0.3">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5.75" thickBot="1" x14ac:dyDescent="0.3">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5.75" thickBot="1" x14ac:dyDescent="0.3">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5.75" thickBot="1" x14ac:dyDescent="0.3">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5.75" thickBot="1" x14ac:dyDescent="0.3">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5.75" thickBot="1" x14ac:dyDescent="0.3">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5.75" thickBot="1" x14ac:dyDescent="0.3">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5.75" thickBot="1" x14ac:dyDescent="0.3">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5.75" thickBot="1" x14ac:dyDescent="0.3">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5.75" thickBot="1" x14ac:dyDescent="0.3">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5.75" thickBot="1" x14ac:dyDescent="0.3">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5.75" thickBot="1" x14ac:dyDescent="0.3">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5.75" thickBot="1" x14ac:dyDescent="0.3">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5.75" thickBot="1" x14ac:dyDescent="0.3">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5.75" thickBot="1" x14ac:dyDescent="0.3">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5.75" thickBot="1" x14ac:dyDescent="0.3">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5.75" thickBot="1" x14ac:dyDescent="0.3">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5.75" thickBot="1" x14ac:dyDescent="0.3">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5.75" thickBot="1" x14ac:dyDescent="0.3">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5.75" thickBot="1" x14ac:dyDescent="0.3">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5.75" thickBot="1" x14ac:dyDescent="0.3">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5.75" thickBot="1" x14ac:dyDescent="0.3">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5.75" thickBot="1" x14ac:dyDescent="0.3">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5.75" thickBot="1" x14ac:dyDescent="0.3">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5.75" thickBot="1" x14ac:dyDescent="0.3">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5.75" thickBot="1" x14ac:dyDescent="0.3">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5.75" thickBot="1" x14ac:dyDescent="0.3">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5.75" thickBot="1" x14ac:dyDescent="0.3">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5.75" thickBot="1" x14ac:dyDescent="0.3">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5.75" thickBot="1" x14ac:dyDescent="0.3">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5.75" thickBot="1" x14ac:dyDescent="0.3">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5.75" thickBot="1" x14ac:dyDescent="0.3">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5.75" thickBot="1" x14ac:dyDescent="0.3">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5.75" thickBot="1" x14ac:dyDescent="0.3">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5.75" thickBot="1" x14ac:dyDescent="0.3">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5.75" thickBot="1" x14ac:dyDescent="0.3">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5.75" thickBot="1" x14ac:dyDescent="0.3">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5.75" thickBot="1" x14ac:dyDescent="0.3">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5.75" thickBot="1" x14ac:dyDescent="0.3">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5.75" thickBot="1" x14ac:dyDescent="0.3">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5.75" thickBot="1" x14ac:dyDescent="0.3">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5.75" thickBot="1" x14ac:dyDescent="0.3">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5.75" thickBot="1" x14ac:dyDescent="0.3">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5.75" thickBot="1" x14ac:dyDescent="0.3">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5.75" thickBot="1" x14ac:dyDescent="0.3">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5.75" thickBot="1" x14ac:dyDescent="0.3">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5.75" thickBot="1" x14ac:dyDescent="0.3">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5.75" thickBot="1" x14ac:dyDescent="0.3">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5.75" thickBot="1" x14ac:dyDescent="0.3">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5.75" thickBot="1" x14ac:dyDescent="0.3">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5.75" thickBot="1" x14ac:dyDescent="0.3">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5.75" thickBot="1" x14ac:dyDescent="0.3">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5.75" thickBot="1" x14ac:dyDescent="0.3">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5.75" thickBot="1" x14ac:dyDescent="0.3">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5.75" thickBot="1" x14ac:dyDescent="0.3">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5.75" thickBot="1" x14ac:dyDescent="0.3">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5.75" thickBot="1" x14ac:dyDescent="0.3">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5.75" thickBot="1" x14ac:dyDescent="0.3">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5.75" thickBot="1" x14ac:dyDescent="0.3">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5.75" thickBot="1" x14ac:dyDescent="0.3">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5.75" thickBot="1" x14ac:dyDescent="0.3">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5.75" thickBot="1" x14ac:dyDescent="0.3">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5.75" thickBot="1" x14ac:dyDescent="0.3">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5.75" thickBot="1" x14ac:dyDescent="0.3">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5.75" thickBot="1" x14ac:dyDescent="0.3">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5.75" thickBot="1" x14ac:dyDescent="0.3">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5.75" thickBot="1" x14ac:dyDescent="0.3">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5.75" thickBot="1" x14ac:dyDescent="0.3">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5.75" thickBot="1" x14ac:dyDescent="0.3">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5.75" thickBot="1" x14ac:dyDescent="0.3">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5.75" thickBot="1" x14ac:dyDescent="0.3">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5.75" thickBot="1" x14ac:dyDescent="0.3">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5.75" thickBot="1" x14ac:dyDescent="0.3">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5.75" thickBot="1" x14ac:dyDescent="0.3">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5.75" thickBot="1" x14ac:dyDescent="0.3">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5.75" thickBot="1" x14ac:dyDescent="0.3">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5.75" thickBot="1" x14ac:dyDescent="0.3">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5.75" thickBot="1" x14ac:dyDescent="0.3">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5.75" thickBot="1" x14ac:dyDescent="0.3">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5.75" thickBot="1" x14ac:dyDescent="0.3">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5.75" thickBot="1" x14ac:dyDescent="0.3">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5.75" thickBot="1" x14ac:dyDescent="0.3">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5.75" thickBot="1" x14ac:dyDescent="0.3">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5.75" thickBot="1" x14ac:dyDescent="0.3">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5.75" thickBot="1" x14ac:dyDescent="0.3">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5.75" thickBot="1" x14ac:dyDescent="0.3">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5.75" thickBot="1" x14ac:dyDescent="0.3">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5.75" thickBot="1" x14ac:dyDescent="0.3">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5.75" thickBot="1" x14ac:dyDescent="0.3">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5.75" thickBot="1" x14ac:dyDescent="0.3">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5.75" thickBot="1" x14ac:dyDescent="0.3">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5.75" thickBot="1" x14ac:dyDescent="0.3">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5.75" thickBot="1" x14ac:dyDescent="0.3">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5.75" thickBot="1" x14ac:dyDescent="0.3">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5.75" thickBot="1" x14ac:dyDescent="0.3">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5.75" thickBot="1" x14ac:dyDescent="0.3">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5.75" thickBot="1" x14ac:dyDescent="0.3">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5.75" thickBot="1" x14ac:dyDescent="0.3">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5.75" thickBot="1" x14ac:dyDescent="0.3">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5.75" thickBot="1" x14ac:dyDescent="0.3">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5.75" thickBot="1" x14ac:dyDescent="0.3">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5.75" thickBot="1" x14ac:dyDescent="0.3">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5.75" thickBot="1" x14ac:dyDescent="0.3">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5.75" thickBot="1" x14ac:dyDescent="0.3">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5.75" thickBot="1" x14ac:dyDescent="0.3">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5.75" thickBot="1" x14ac:dyDescent="0.3">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5.75" thickBot="1" x14ac:dyDescent="0.3">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5.75" thickBot="1" x14ac:dyDescent="0.3">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5.75" thickBot="1" x14ac:dyDescent="0.3">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5.75" thickBot="1" x14ac:dyDescent="0.3">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5.75" thickBot="1" x14ac:dyDescent="0.3">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5.75" thickBot="1" x14ac:dyDescent="0.3">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5.75" thickBot="1" x14ac:dyDescent="0.3">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5.75" thickBot="1" x14ac:dyDescent="0.3">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5.75" thickBot="1" x14ac:dyDescent="0.3">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5.75" thickBot="1" x14ac:dyDescent="0.3">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5.75" thickBot="1" x14ac:dyDescent="0.3">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5.75" thickBot="1" x14ac:dyDescent="0.3">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5.75" thickBot="1" x14ac:dyDescent="0.3">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5.75" thickBot="1" x14ac:dyDescent="0.3">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5.75" thickBot="1" x14ac:dyDescent="0.3">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5.75" thickBot="1" x14ac:dyDescent="0.3">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5.75" thickBot="1" x14ac:dyDescent="0.3">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5.75" thickBot="1" x14ac:dyDescent="0.3">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5.75" thickBot="1" x14ac:dyDescent="0.3">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5.75" thickBot="1" x14ac:dyDescent="0.3">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5.75" thickBot="1" x14ac:dyDescent="0.3">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5.75" thickBot="1" x14ac:dyDescent="0.3">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5.75" thickBot="1" x14ac:dyDescent="0.3">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5.75" thickBot="1" x14ac:dyDescent="0.3">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5.75" thickBot="1" x14ac:dyDescent="0.3">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5.75" thickBot="1" x14ac:dyDescent="0.3">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5.75" thickBot="1" x14ac:dyDescent="0.3">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5.75" thickBot="1" x14ac:dyDescent="0.3">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5.75" thickBot="1" x14ac:dyDescent="0.3">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5.75" thickBot="1" x14ac:dyDescent="0.3">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5.75" thickBot="1" x14ac:dyDescent="0.3">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5.75" thickBot="1" x14ac:dyDescent="0.3">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5.75" thickBot="1" x14ac:dyDescent="0.3">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5.75" thickBot="1" x14ac:dyDescent="0.3">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5.75" thickBot="1" x14ac:dyDescent="0.3">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5.75" thickBot="1" x14ac:dyDescent="0.3">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5.75" thickBot="1" x14ac:dyDescent="0.3">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5.75" thickBot="1" x14ac:dyDescent="0.3">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5.75" thickBot="1" x14ac:dyDescent="0.3">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5.75" thickBot="1" x14ac:dyDescent="0.3">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5.75" thickBot="1" x14ac:dyDescent="0.3">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5.75" thickBot="1" x14ac:dyDescent="0.3">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5.75" thickBot="1" x14ac:dyDescent="0.3">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5.75" thickBot="1" x14ac:dyDescent="0.3">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5.75" thickBot="1" x14ac:dyDescent="0.3">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5.75" thickBot="1" x14ac:dyDescent="0.3">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5.75" thickBot="1" x14ac:dyDescent="0.3">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5.75" thickBot="1" x14ac:dyDescent="0.3">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5.75" thickBot="1" x14ac:dyDescent="0.3">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5.75" thickBot="1" x14ac:dyDescent="0.3">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5.75" thickBot="1" x14ac:dyDescent="0.3">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5.75" thickBot="1" x14ac:dyDescent="0.3">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5.75" thickBot="1" x14ac:dyDescent="0.3">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5.75" thickBot="1" x14ac:dyDescent="0.3">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5.75" thickBot="1" x14ac:dyDescent="0.3">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5.75" thickBot="1" x14ac:dyDescent="0.3">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5.75" thickBot="1" x14ac:dyDescent="0.3">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5.75" thickBot="1" x14ac:dyDescent="0.3">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5.75" thickBot="1" x14ac:dyDescent="0.3">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5.75" thickBot="1" x14ac:dyDescent="0.3">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5.75" thickBot="1" x14ac:dyDescent="0.3">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5.75" thickBot="1" x14ac:dyDescent="0.3">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5.75" thickBot="1" x14ac:dyDescent="0.3">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5.75" thickBot="1" x14ac:dyDescent="0.3">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5.75" thickBot="1" x14ac:dyDescent="0.3">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5.75" thickBot="1" x14ac:dyDescent="0.3">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5.75" thickBot="1" x14ac:dyDescent="0.3">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5.75" thickBot="1" x14ac:dyDescent="0.3">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5.75" thickBot="1" x14ac:dyDescent="0.3">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5.75" thickBot="1" x14ac:dyDescent="0.3">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5.75" thickBot="1" x14ac:dyDescent="0.3">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5.75" thickBot="1" x14ac:dyDescent="0.3">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5.75" thickBot="1" x14ac:dyDescent="0.3">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5.75" thickBot="1" x14ac:dyDescent="0.3">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5.75" thickBot="1" x14ac:dyDescent="0.3">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5.75" thickBot="1" x14ac:dyDescent="0.3">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5.75" thickBot="1" x14ac:dyDescent="0.3">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5.75" thickBot="1" x14ac:dyDescent="0.3">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5.75" thickBot="1" x14ac:dyDescent="0.3">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5.75" thickBot="1" x14ac:dyDescent="0.3">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5.75" thickBot="1" x14ac:dyDescent="0.3">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5.75" thickBot="1" x14ac:dyDescent="0.3">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5.75" thickBot="1" x14ac:dyDescent="0.3">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5.75" thickBot="1" x14ac:dyDescent="0.3">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5.75" thickBot="1" x14ac:dyDescent="0.3">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5.75" thickBot="1" x14ac:dyDescent="0.3">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5.75" thickBot="1" x14ac:dyDescent="0.3">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5.75" thickBot="1" x14ac:dyDescent="0.3">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5.75" thickBot="1" x14ac:dyDescent="0.3">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5.75" thickBot="1" x14ac:dyDescent="0.3">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5.75" thickBot="1" x14ac:dyDescent="0.3">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5.75" thickBot="1" x14ac:dyDescent="0.3">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5.75" thickBot="1" x14ac:dyDescent="0.3">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5.75" thickBot="1" x14ac:dyDescent="0.3">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5.75" thickBot="1" x14ac:dyDescent="0.3">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5.75" thickBot="1" x14ac:dyDescent="0.3">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5.75" thickBot="1" x14ac:dyDescent="0.3">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5.75" thickBot="1" x14ac:dyDescent="0.3">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5.75" thickBot="1" x14ac:dyDescent="0.3">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5.75" thickBot="1" x14ac:dyDescent="0.3">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5.75" thickBot="1" x14ac:dyDescent="0.3">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5.75" thickBot="1" x14ac:dyDescent="0.3">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5.75" thickBot="1" x14ac:dyDescent="0.3">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5.75" thickBot="1" x14ac:dyDescent="0.3">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5.75" thickBot="1" x14ac:dyDescent="0.3">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5.75" thickBot="1" x14ac:dyDescent="0.3">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5.75" thickBot="1" x14ac:dyDescent="0.3">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5.75" thickBot="1" x14ac:dyDescent="0.3">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5.75" thickBot="1" x14ac:dyDescent="0.3">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5.75" thickBot="1" x14ac:dyDescent="0.3">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5.75" thickBot="1" x14ac:dyDescent="0.3">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5.75" thickBot="1" x14ac:dyDescent="0.3">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5.75" thickBot="1" x14ac:dyDescent="0.3">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5.75" thickBot="1" x14ac:dyDescent="0.3">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5.75" thickBot="1" x14ac:dyDescent="0.3">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5.75" thickBot="1" x14ac:dyDescent="0.3">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5.75" thickBot="1" x14ac:dyDescent="0.3">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5.75" thickBot="1" x14ac:dyDescent="0.3">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5.75" thickBot="1" x14ac:dyDescent="0.3">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5.75" thickBot="1" x14ac:dyDescent="0.3">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5.75" thickBot="1" x14ac:dyDescent="0.3">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5.75" thickBot="1" x14ac:dyDescent="0.3">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5.75" thickBot="1" x14ac:dyDescent="0.3">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5.75" thickBot="1" x14ac:dyDescent="0.3">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5.75" thickBot="1" x14ac:dyDescent="0.3">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5.75" thickBot="1" x14ac:dyDescent="0.3">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5.75" thickBot="1" x14ac:dyDescent="0.3">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5.75" thickBot="1" x14ac:dyDescent="0.3">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5.75" thickBot="1" x14ac:dyDescent="0.3">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5.75" thickBot="1" x14ac:dyDescent="0.3">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5.75" thickBot="1" x14ac:dyDescent="0.3">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5.75" thickBot="1" x14ac:dyDescent="0.3">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5.75" thickBot="1" x14ac:dyDescent="0.3">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5.75" thickBot="1" x14ac:dyDescent="0.3">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5.75" thickBot="1" x14ac:dyDescent="0.3">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5.75" thickBot="1" x14ac:dyDescent="0.3">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5.75" thickBot="1" x14ac:dyDescent="0.3">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5.75" thickBot="1" x14ac:dyDescent="0.3">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5.75" thickBot="1" x14ac:dyDescent="0.3">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5.75" thickBot="1" x14ac:dyDescent="0.3">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5.75" thickBot="1" x14ac:dyDescent="0.3">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5.75" thickBot="1" x14ac:dyDescent="0.3">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5.75" thickBot="1" x14ac:dyDescent="0.3">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5.75" thickBot="1" x14ac:dyDescent="0.3">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5.75" thickBot="1" x14ac:dyDescent="0.3">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5.75" thickBot="1" x14ac:dyDescent="0.3">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5.75" thickBot="1" x14ac:dyDescent="0.3">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5.75" thickBot="1" x14ac:dyDescent="0.3">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5.75" thickBot="1" x14ac:dyDescent="0.3">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5.75" thickBot="1" x14ac:dyDescent="0.3">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5.75" thickBot="1" x14ac:dyDescent="0.3">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5.75" thickBot="1" x14ac:dyDescent="0.3">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5.75" thickBot="1" x14ac:dyDescent="0.3">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5.75" thickBot="1" x14ac:dyDescent="0.3">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5.75" thickBot="1" x14ac:dyDescent="0.3">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5.75" thickBot="1" x14ac:dyDescent="0.3">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5.75" thickBot="1" x14ac:dyDescent="0.3">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5.75" thickBot="1" x14ac:dyDescent="0.3">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5.75" thickBot="1" x14ac:dyDescent="0.3">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5.75" thickBot="1" x14ac:dyDescent="0.3">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5.75" thickBot="1" x14ac:dyDescent="0.3">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5.75" thickBot="1" x14ac:dyDescent="0.3">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5.75" thickBot="1" x14ac:dyDescent="0.3">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5.75" thickBot="1" x14ac:dyDescent="0.3">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5.75" thickBot="1" x14ac:dyDescent="0.3">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5.75" thickBot="1" x14ac:dyDescent="0.3">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5.75" thickBot="1" x14ac:dyDescent="0.3">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5.75" thickBot="1" x14ac:dyDescent="0.3">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5.75" thickBot="1" x14ac:dyDescent="0.3">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5.75" thickBot="1" x14ac:dyDescent="0.3">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5.75" thickBot="1" x14ac:dyDescent="0.3">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5.75" thickBot="1" x14ac:dyDescent="0.3">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5.75" thickBot="1" x14ac:dyDescent="0.3">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5.75" thickBot="1" x14ac:dyDescent="0.3">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5.75" thickBot="1" x14ac:dyDescent="0.3">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5.75" thickBot="1" x14ac:dyDescent="0.3">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5.75" thickBot="1" x14ac:dyDescent="0.3">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5.75" thickBot="1" x14ac:dyDescent="0.3">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5.75" thickBot="1" x14ac:dyDescent="0.3">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5.75" thickBot="1" x14ac:dyDescent="0.3">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5.75" thickBot="1" x14ac:dyDescent="0.3">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5.75" thickBot="1" x14ac:dyDescent="0.3">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5.75" thickBot="1" x14ac:dyDescent="0.3">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5.75" thickBot="1" x14ac:dyDescent="0.3">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5.75" thickBot="1" x14ac:dyDescent="0.3">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5.75" thickBot="1" x14ac:dyDescent="0.3">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5.75" thickBot="1" x14ac:dyDescent="0.3">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5.75" thickBot="1" x14ac:dyDescent="0.3">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5.75" thickBot="1" x14ac:dyDescent="0.3">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5.75" thickBot="1" x14ac:dyDescent="0.3">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5.75" thickBot="1" x14ac:dyDescent="0.3">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5.75" thickBot="1" x14ac:dyDescent="0.3">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5.75" thickBot="1" x14ac:dyDescent="0.3">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5.75" thickBot="1" x14ac:dyDescent="0.3">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5.75" thickBot="1" x14ac:dyDescent="0.3">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5.75" thickBot="1" x14ac:dyDescent="0.3">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5.75" thickBot="1" x14ac:dyDescent="0.3">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5.75" thickBot="1" x14ac:dyDescent="0.3">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5.75" thickBot="1" x14ac:dyDescent="0.3">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5.75" thickBot="1" x14ac:dyDescent="0.3">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5.75" thickBot="1" x14ac:dyDescent="0.3">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5.75" thickBot="1" x14ac:dyDescent="0.3">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5.75" thickBot="1" x14ac:dyDescent="0.3">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5.75" thickBot="1" x14ac:dyDescent="0.3">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5.75" thickBot="1" x14ac:dyDescent="0.3">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5.75" thickBot="1" x14ac:dyDescent="0.3">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5.75" thickBot="1" x14ac:dyDescent="0.3">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5.75" thickBot="1" x14ac:dyDescent="0.3">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5.75" thickBot="1" x14ac:dyDescent="0.3">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5.75" thickBot="1" x14ac:dyDescent="0.3">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5.75" thickBot="1" x14ac:dyDescent="0.3">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5.75" thickBot="1" x14ac:dyDescent="0.3">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5.75" thickBot="1" x14ac:dyDescent="0.3">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5.75" thickBot="1" x14ac:dyDescent="0.3">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5.75" thickBot="1" x14ac:dyDescent="0.3">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5.75" thickBot="1" x14ac:dyDescent="0.3">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5.75" thickBot="1" x14ac:dyDescent="0.3">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5.75" thickBot="1" x14ac:dyDescent="0.3">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5.75" thickBot="1" x14ac:dyDescent="0.3">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5.75" thickBot="1" x14ac:dyDescent="0.3">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5.75" thickBot="1" x14ac:dyDescent="0.3">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5.75" thickBot="1" x14ac:dyDescent="0.3">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5.75" thickBot="1" x14ac:dyDescent="0.3">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5.75" thickBot="1" x14ac:dyDescent="0.3">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5.75" thickBot="1" x14ac:dyDescent="0.3">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5.75" thickBot="1" x14ac:dyDescent="0.3">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5.75" thickBot="1" x14ac:dyDescent="0.3">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5.75" thickBot="1" x14ac:dyDescent="0.3">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5.75" thickBot="1" x14ac:dyDescent="0.3">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5.75" thickBot="1" x14ac:dyDescent="0.3">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5.75" thickBot="1" x14ac:dyDescent="0.3">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5.75" thickBot="1" x14ac:dyDescent="0.3">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5.75" thickBot="1" x14ac:dyDescent="0.3">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5.75" thickBot="1" x14ac:dyDescent="0.3">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5.75" thickBot="1" x14ac:dyDescent="0.3">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5.75" thickBot="1" x14ac:dyDescent="0.3">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5.75" thickBot="1" x14ac:dyDescent="0.3">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5.75" thickBot="1" x14ac:dyDescent="0.3">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5.75" thickBot="1" x14ac:dyDescent="0.3">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5.75" thickBot="1" x14ac:dyDescent="0.3">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5.75" thickBot="1" x14ac:dyDescent="0.3">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5.75" thickBot="1" x14ac:dyDescent="0.3">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5.75" thickBot="1" x14ac:dyDescent="0.3">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5.75" thickBot="1" x14ac:dyDescent="0.3">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5.75" thickBot="1" x14ac:dyDescent="0.3">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5.75" thickBot="1" x14ac:dyDescent="0.3">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5.75" thickBot="1" x14ac:dyDescent="0.3">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5.75" thickBot="1" x14ac:dyDescent="0.3">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5.75" thickBot="1" x14ac:dyDescent="0.3">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5.75" thickBot="1" x14ac:dyDescent="0.3">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5.75" thickBot="1" x14ac:dyDescent="0.3">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5.75" thickBot="1" x14ac:dyDescent="0.3">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5.75" thickBot="1" x14ac:dyDescent="0.3">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5.75" thickBot="1" x14ac:dyDescent="0.3">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5.75" thickBot="1" x14ac:dyDescent="0.3">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5.75" thickBot="1" x14ac:dyDescent="0.3">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5.75" thickBot="1" x14ac:dyDescent="0.3">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5.75" thickBot="1" x14ac:dyDescent="0.3">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5.75" thickBot="1" x14ac:dyDescent="0.3">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5.75" thickBot="1" x14ac:dyDescent="0.3">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5.75" thickBot="1" x14ac:dyDescent="0.3">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5.75" thickBot="1" x14ac:dyDescent="0.3">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5.75" thickBot="1" x14ac:dyDescent="0.3">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5.75" thickBot="1" x14ac:dyDescent="0.3">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5.75" thickBot="1" x14ac:dyDescent="0.3">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5.75" thickBot="1" x14ac:dyDescent="0.3">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5.75" thickBot="1" x14ac:dyDescent="0.3">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5.75" thickBot="1" x14ac:dyDescent="0.3">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5.75" thickBot="1" x14ac:dyDescent="0.3">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5.75" thickBot="1" x14ac:dyDescent="0.3">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5.75" thickBot="1" x14ac:dyDescent="0.3">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5.75" thickBot="1" x14ac:dyDescent="0.3">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5.75" thickBot="1" x14ac:dyDescent="0.3">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5.75" thickBot="1" x14ac:dyDescent="0.3">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5.75" thickBot="1" x14ac:dyDescent="0.3">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5.75" thickBot="1" x14ac:dyDescent="0.3">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5.75" thickBot="1" x14ac:dyDescent="0.3">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5.75" thickBot="1" x14ac:dyDescent="0.3">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5.75" thickBot="1" x14ac:dyDescent="0.3">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5.75" thickBot="1" x14ac:dyDescent="0.3">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5.75" thickBot="1" x14ac:dyDescent="0.3">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5.75" thickBot="1" x14ac:dyDescent="0.3">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5.75" thickBot="1" x14ac:dyDescent="0.3">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5.75" thickBot="1" x14ac:dyDescent="0.3">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5.75" thickBot="1" x14ac:dyDescent="0.3">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5.75" thickBot="1" x14ac:dyDescent="0.3">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5.75" thickBot="1" x14ac:dyDescent="0.3">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5.75" thickBot="1" x14ac:dyDescent="0.3">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5.75" thickBot="1" x14ac:dyDescent="0.3">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5.75" thickBot="1" x14ac:dyDescent="0.3">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5.75" thickBot="1" x14ac:dyDescent="0.3">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5.75" thickBot="1" x14ac:dyDescent="0.3">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5.75" thickBot="1" x14ac:dyDescent="0.3">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5.75" thickBot="1" x14ac:dyDescent="0.3">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5.75" thickBot="1" x14ac:dyDescent="0.3">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5.75" thickBot="1" x14ac:dyDescent="0.3">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5.75" thickBot="1" x14ac:dyDescent="0.3">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5.75" thickBot="1" x14ac:dyDescent="0.3">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5.75" thickBot="1" x14ac:dyDescent="0.3">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5.75" thickBot="1" x14ac:dyDescent="0.3">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5.75" thickBot="1" x14ac:dyDescent="0.3">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5.75" thickBot="1" x14ac:dyDescent="0.3">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5.75" thickBot="1" x14ac:dyDescent="0.3">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5.75" thickBot="1" x14ac:dyDescent="0.3">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5.75" thickBot="1" x14ac:dyDescent="0.3">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5.75" thickBot="1" x14ac:dyDescent="0.3">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5.75" thickBot="1" x14ac:dyDescent="0.3">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5.75" thickBot="1" x14ac:dyDescent="0.3">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5.75" thickBot="1" x14ac:dyDescent="0.3">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5.75" thickBot="1" x14ac:dyDescent="0.3">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5.75" thickBot="1" x14ac:dyDescent="0.3">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5.75" thickBot="1" x14ac:dyDescent="0.3">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5.75" thickBot="1" x14ac:dyDescent="0.3">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5.75" thickBot="1" x14ac:dyDescent="0.3">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5.75" thickBot="1" x14ac:dyDescent="0.3">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5.75" thickBot="1" x14ac:dyDescent="0.3">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5.75" thickBot="1" x14ac:dyDescent="0.3">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5.75" thickBot="1" x14ac:dyDescent="0.3">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5.75" thickBot="1" x14ac:dyDescent="0.3">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5.75" thickBot="1" x14ac:dyDescent="0.3">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5.75" thickBot="1" x14ac:dyDescent="0.3">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5.75" thickBot="1" x14ac:dyDescent="0.3">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5.75" thickBot="1" x14ac:dyDescent="0.3">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5.75" thickBot="1" x14ac:dyDescent="0.3">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5.75" thickBot="1" x14ac:dyDescent="0.3">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5.75" thickBot="1" x14ac:dyDescent="0.3">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5.75" thickBot="1" x14ac:dyDescent="0.3">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5.75" thickBot="1" x14ac:dyDescent="0.3">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5.75" thickBot="1" x14ac:dyDescent="0.3">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5.75" thickBot="1" x14ac:dyDescent="0.3">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5.75" thickBot="1" x14ac:dyDescent="0.3">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5.75" thickBot="1" x14ac:dyDescent="0.3">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5.75" thickBot="1" x14ac:dyDescent="0.3">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5.75" thickBot="1" x14ac:dyDescent="0.3">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5.75" thickBot="1" x14ac:dyDescent="0.3">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5.75" thickBot="1" x14ac:dyDescent="0.3">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5.75" thickBot="1" x14ac:dyDescent="0.3">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5.75" thickBot="1" x14ac:dyDescent="0.3">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5.75" thickBot="1" x14ac:dyDescent="0.3">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5.75" thickBot="1" x14ac:dyDescent="0.3">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5.75" thickBot="1" x14ac:dyDescent="0.3">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5.75" thickBot="1" x14ac:dyDescent="0.3">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5.75" thickBot="1" x14ac:dyDescent="0.3">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5.75" thickBot="1" x14ac:dyDescent="0.3">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5.75" thickBot="1" x14ac:dyDescent="0.3">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5.75" thickBot="1" x14ac:dyDescent="0.3">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5.75" thickBot="1" x14ac:dyDescent="0.3">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5.75" thickBot="1" x14ac:dyDescent="0.3">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5.75" thickBot="1" x14ac:dyDescent="0.3">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5.75" thickBot="1" x14ac:dyDescent="0.3">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5.75" thickBot="1" x14ac:dyDescent="0.3">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5.75" thickBot="1" x14ac:dyDescent="0.3">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5.75" thickBot="1" x14ac:dyDescent="0.3">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5.75" thickBot="1" x14ac:dyDescent="0.3">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5.75" thickBot="1" x14ac:dyDescent="0.3">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5.75" thickBot="1" x14ac:dyDescent="0.3">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5.75" thickBot="1" x14ac:dyDescent="0.3">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5.75" thickBot="1" x14ac:dyDescent="0.3">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5.75" thickBot="1" x14ac:dyDescent="0.3">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5.75" thickBot="1" x14ac:dyDescent="0.3">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5.75" thickBot="1" x14ac:dyDescent="0.3">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5.75" thickBot="1" x14ac:dyDescent="0.3">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5.75" thickBot="1" x14ac:dyDescent="0.3">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5.75" thickBot="1" x14ac:dyDescent="0.3">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5.75" thickBot="1" x14ac:dyDescent="0.3">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5.75" thickBot="1" x14ac:dyDescent="0.3">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5.75" thickBot="1" x14ac:dyDescent="0.3">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5.75" thickBot="1" x14ac:dyDescent="0.3">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5.75" thickBot="1" x14ac:dyDescent="0.3">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5.75" thickBot="1" x14ac:dyDescent="0.3">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5.75" thickBot="1" x14ac:dyDescent="0.3">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5.75" thickBot="1" x14ac:dyDescent="0.3">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5.75" thickBot="1" x14ac:dyDescent="0.3">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5.75" thickBot="1" x14ac:dyDescent="0.3">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5.75" thickBot="1" x14ac:dyDescent="0.3">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5.75" thickBot="1" x14ac:dyDescent="0.3">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5.75" thickBot="1" x14ac:dyDescent="0.3">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5.75" thickBot="1" x14ac:dyDescent="0.3">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5.75" thickBot="1" x14ac:dyDescent="0.3">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5.75" thickBot="1" x14ac:dyDescent="0.3">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5.75" thickBot="1" x14ac:dyDescent="0.3">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5.75" thickBot="1" x14ac:dyDescent="0.3">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5.75" thickBot="1" x14ac:dyDescent="0.3">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5.75" thickBot="1" x14ac:dyDescent="0.3">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5.75" thickBot="1" x14ac:dyDescent="0.3">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5.75" thickBot="1" x14ac:dyDescent="0.3">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5.75" thickBot="1" x14ac:dyDescent="0.3">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5.75" thickBot="1" x14ac:dyDescent="0.3">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5.75" thickBot="1" x14ac:dyDescent="0.3">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5.75" thickBot="1" x14ac:dyDescent="0.3">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5.75" thickBot="1" x14ac:dyDescent="0.3">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5.75" thickBot="1" x14ac:dyDescent="0.3">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5.75" thickBot="1" x14ac:dyDescent="0.3">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5.75" thickBot="1" x14ac:dyDescent="0.3">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5.75" thickBot="1" x14ac:dyDescent="0.3">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5.75" thickBot="1" x14ac:dyDescent="0.3">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5.75" thickBot="1" x14ac:dyDescent="0.3">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5.75" thickBot="1" x14ac:dyDescent="0.3">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5.75" thickBot="1" x14ac:dyDescent="0.3">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5.75" thickBot="1" x14ac:dyDescent="0.3">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5.75" thickBot="1" x14ac:dyDescent="0.3">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5.75" thickBot="1" x14ac:dyDescent="0.3">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5.75" thickBot="1" x14ac:dyDescent="0.3">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5.75" thickBot="1" x14ac:dyDescent="0.3">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5.75" thickBot="1" x14ac:dyDescent="0.3">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5.75" thickBot="1" x14ac:dyDescent="0.3">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5.75" thickBot="1" x14ac:dyDescent="0.3">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5.75" thickBot="1" x14ac:dyDescent="0.3">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5.75" thickBot="1" x14ac:dyDescent="0.3">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5.75" thickBot="1" x14ac:dyDescent="0.3">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5.75" thickBot="1" x14ac:dyDescent="0.3">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5.75" thickBot="1" x14ac:dyDescent="0.3">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5.75" thickBot="1" x14ac:dyDescent="0.3">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5.75" thickBot="1" x14ac:dyDescent="0.3">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5.75" thickBot="1" x14ac:dyDescent="0.3">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5.75" thickBot="1" x14ac:dyDescent="0.3">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5.75" thickBot="1" x14ac:dyDescent="0.3">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5.75" thickBot="1" x14ac:dyDescent="0.3">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5.75" thickBot="1" x14ac:dyDescent="0.3">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5.75" thickBot="1" x14ac:dyDescent="0.3">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5.75" thickBot="1" x14ac:dyDescent="0.3">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5.75" thickBot="1" x14ac:dyDescent="0.3">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5.75" thickBot="1" x14ac:dyDescent="0.3">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5.75" thickBot="1" x14ac:dyDescent="0.3">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5.75" thickBot="1" x14ac:dyDescent="0.3">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5.75" thickBot="1" x14ac:dyDescent="0.3">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5.75" thickBot="1" x14ac:dyDescent="0.3">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5.75" thickBot="1" x14ac:dyDescent="0.3">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5.75" thickBot="1" x14ac:dyDescent="0.3">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5.75" thickBot="1" x14ac:dyDescent="0.3">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5.75" thickBot="1" x14ac:dyDescent="0.3">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5.75" thickBot="1" x14ac:dyDescent="0.3">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5.75" thickBot="1" x14ac:dyDescent="0.3">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5.75" thickBot="1" x14ac:dyDescent="0.3">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5.75" thickBot="1" x14ac:dyDescent="0.3">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5.75" thickBot="1" x14ac:dyDescent="0.3">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5.75" thickBot="1" x14ac:dyDescent="0.3">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5.75" thickBot="1" x14ac:dyDescent="0.3">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5.75" thickBot="1" x14ac:dyDescent="0.3">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5.75" thickBot="1" x14ac:dyDescent="0.3">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5.75" thickBot="1" x14ac:dyDescent="0.3">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5.75" thickBot="1" x14ac:dyDescent="0.3">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5.75" thickBot="1" x14ac:dyDescent="0.3">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5.75" thickBot="1" x14ac:dyDescent="0.3">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5.75" thickBot="1" x14ac:dyDescent="0.3">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5.75" thickBot="1" x14ac:dyDescent="0.3">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5.75" thickBot="1" x14ac:dyDescent="0.3">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5.75" thickBot="1" x14ac:dyDescent="0.3">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5.75" thickBot="1" x14ac:dyDescent="0.3">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5.75" thickBot="1" x14ac:dyDescent="0.3">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5.75" thickBot="1" x14ac:dyDescent="0.3">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5.75" thickBot="1" x14ac:dyDescent="0.3">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5.75" thickBot="1" x14ac:dyDescent="0.3">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5.75" thickBot="1" x14ac:dyDescent="0.3">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5.75" thickBot="1" x14ac:dyDescent="0.3">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5.75" thickBot="1" x14ac:dyDescent="0.3">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5.75" thickBot="1" x14ac:dyDescent="0.3">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5.75" thickBot="1" x14ac:dyDescent="0.3">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5.75" thickBot="1" x14ac:dyDescent="0.3">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5.75" thickBot="1" x14ac:dyDescent="0.3">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5.75" thickBot="1" x14ac:dyDescent="0.3">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5.75" thickBot="1" x14ac:dyDescent="0.3">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5.75" thickBot="1" x14ac:dyDescent="0.3">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5.75" thickBot="1" x14ac:dyDescent="0.3">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5.75" thickBot="1" x14ac:dyDescent="0.3">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5.75" thickBot="1" x14ac:dyDescent="0.3">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5.75" thickBot="1" x14ac:dyDescent="0.3">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5.75" thickBot="1" x14ac:dyDescent="0.3">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5.75" thickBot="1" x14ac:dyDescent="0.3">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5.75" thickBot="1" x14ac:dyDescent="0.3">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5.75" thickBot="1" x14ac:dyDescent="0.3">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5.75" thickBot="1" x14ac:dyDescent="0.3">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5.75" thickBot="1" x14ac:dyDescent="0.3">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5.75" thickBot="1" x14ac:dyDescent="0.3">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5.75" thickBot="1" x14ac:dyDescent="0.3">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5.75" thickBot="1" x14ac:dyDescent="0.3">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5.75" thickBot="1" x14ac:dyDescent="0.3">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5.75" thickBot="1" x14ac:dyDescent="0.3">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5.75" thickBot="1" x14ac:dyDescent="0.3">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5.75" thickBot="1" x14ac:dyDescent="0.3">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5.75" thickBot="1" x14ac:dyDescent="0.3">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5.75" thickBot="1" x14ac:dyDescent="0.3">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5.75" thickBot="1" x14ac:dyDescent="0.3">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5.75" thickBot="1" x14ac:dyDescent="0.3">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5.75" thickBot="1" x14ac:dyDescent="0.3">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5.75" thickBot="1" x14ac:dyDescent="0.3">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5.75" thickBot="1" x14ac:dyDescent="0.3">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5.75" thickBot="1" x14ac:dyDescent="0.3">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5.75" thickBot="1" x14ac:dyDescent="0.3">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5.75" thickBot="1" x14ac:dyDescent="0.3">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5.75" thickBot="1" x14ac:dyDescent="0.3">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5.75" thickBot="1" x14ac:dyDescent="0.3">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5.75" thickBot="1" x14ac:dyDescent="0.3">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5.75" thickBot="1" x14ac:dyDescent="0.3">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5.75" thickBot="1" x14ac:dyDescent="0.3">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5.75" thickBot="1" x14ac:dyDescent="0.3">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5.75" thickBot="1" x14ac:dyDescent="0.3">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5.75" thickBot="1" x14ac:dyDescent="0.3">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5.75" thickBot="1" x14ac:dyDescent="0.3">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5.75" thickBot="1" x14ac:dyDescent="0.3">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5.75" thickBot="1" x14ac:dyDescent="0.3">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5.75" thickBot="1" x14ac:dyDescent="0.3">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5.75" thickBot="1" x14ac:dyDescent="0.3">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5.75" thickBot="1" x14ac:dyDescent="0.3">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5.75" thickBot="1" x14ac:dyDescent="0.3">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5.75" thickBot="1" x14ac:dyDescent="0.3">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5.75" thickBot="1" x14ac:dyDescent="0.3">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5.75" thickBot="1" x14ac:dyDescent="0.3">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5.75" thickBot="1" x14ac:dyDescent="0.3">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5.75" thickBot="1" x14ac:dyDescent="0.3">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5.75" thickBot="1" x14ac:dyDescent="0.3">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5.75" thickBot="1" x14ac:dyDescent="0.3">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5.75" thickBot="1" x14ac:dyDescent="0.3">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5.75" thickBot="1" x14ac:dyDescent="0.3">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5.75" thickBot="1" x14ac:dyDescent="0.3">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5.75" thickBot="1" x14ac:dyDescent="0.3">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5.75" thickBot="1" x14ac:dyDescent="0.3">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5.75" thickBot="1" x14ac:dyDescent="0.3">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5.75" thickBot="1" x14ac:dyDescent="0.3">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5.75" thickBot="1" x14ac:dyDescent="0.3">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5.75" thickBot="1" x14ac:dyDescent="0.3">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5.75" thickBot="1" x14ac:dyDescent="0.3">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5.75" thickBot="1" x14ac:dyDescent="0.3">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5.75" thickBot="1" x14ac:dyDescent="0.3">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5.75" thickBot="1" x14ac:dyDescent="0.3">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5.75" thickBot="1" x14ac:dyDescent="0.3">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5.75" thickBot="1" x14ac:dyDescent="0.3">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5.75" thickBot="1" x14ac:dyDescent="0.3">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5.75" thickBot="1" x14ac:dyDescent="0.3">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5.75" thickBot="1" x14ac:dyDescent="0.3">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5.75" thickBot="1" x14ac:dyDescent="0.3">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5.75" thickBot="1" x14ac:dyDescent="0.3">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5.75" thickBot="1" x14ac:dyDescent="0.3">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5.75" thickBot="1" x14ac:dyDescent="0.3">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5.75" thickBot="1" x14ac:dyDescent="0.3">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5.75" thickBot="1" x14ac:dyDescent="0.3">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5.75" thickBot="1" x14ac:dyDescent="0.3">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5.75" thickBot="1" x14ac:dyDescent="0.3">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5.75" thickBot="1" x14ac:dyDescent="0.3">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5.75" thickBot="1" x14ac:dyDescent="0.3">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5.75" thickBot="1" x14ac:dyDescent="0.3">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5.75" thickBot="1" x14ac:dyDescent="0.3">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5.75" thickBot="1" x14ac:dyDescent="0.3">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5.75" thickBot="1" x14ac:dyDescent="0.3">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5.75" thickBot="1" x14ac:dyDescent="0.3">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5.75" thickBot="1" x14ac:dyDescent="0.3">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5.75" thickBot="1" x14ac:dyDescent="0.3">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5.75" thickBot="1" x14ac:dyDescent="0.3">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5.75" thickBot="1" x14ac:dyDescent="0.3">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5.75" thickBot="1" x14ac:dyDescent="0.3">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5.75" thickBot="1" x14ac:dyDescent="0.3">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5.75" thickBot="1" x14ac:dyDescent="0.3">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5.75" thickBot="1" x14ac:dyDescent="0.3">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5.75" thickBot="1" x14ac:dyDescent="0.3">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5.75" thickBot="1" x14ac:dyDescent="0.3">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5.75" thickBot="1" x14ac:dyDescent="0.3">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5.75" thickBot="1" x14ac:dyDescent="0.3">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5.75" thickBot="1" x14ac:dyDescent="0.3">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5.75" thickBot="1" x14ac:dyDescent="0.3">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5.75" thickBot="1" x14ac:dyDescent="0.3">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5.75" thickBot="1" x14ac:dyDescent="0.3">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5.75" thickBot="1" x14ac:dyDescent="0.3">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5.75" thickBot="1" x14ac:dyDescent="0.3">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5.75" thickBot="1" x14ac:dyDescent="0.3">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5.75" thickBot="1" x14ac:dyDescent="0.3">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5.75" thickBot="1" x14ac:dyDescent="0.3">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5.75" thickBot="1" x14ac:dyDescent="0.3">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5.75" thickBot="1" x14ac:dyDescent="0.3">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5.75" thickBot="1" x14ac:dyDescent="0.3">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5.75" thickBot="1" x14ac:dyDescent="0.3">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5.75" thickBot="1" x14ac:dyDescent="0.3">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5.75" thickBot="1" x14ac:dyDescent="0.3">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5.75" thickBot="1" x14ac:dyDescent="0.3">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5.75" thickBot="1" x14ac:dyDescent="0.3">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5.75" thickBot="1" x14ac:dyDescent="0.3">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5.75" thickBot="1" x14ac:dyDescent="0.3">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5.75" thickBot="1" x14ac:dyDescent="0.3">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5.75" thickBot="1" x14ac:dyDescent="0.3">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5.75" thickBot="1" x14ac:dyDescent="0.3">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5.75" thickBot="1" x14ac:dyDescent="0.3">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5.75" thickBot="1" x14ac:dyDescent="0.3">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5.75" thickBot="1" x14ac:dyDescent="0.3">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5.75" thickBot="1" x14ac:dyDescent="0.3">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5.75" thickBot="1" x14ac:dyDescent="0.3">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5.75" thickBot="1" x14ac:dyDescent="0.3">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5.75" thickBot="1" x14ac:dyDescent="0.3">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5.75" thickBot="1" x14ac:dyDescent="0.3">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5.75" thickBot="1" x14ac:dyDescent="0.3">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5.75" thickBot="1" x14ac:dyDescent="0.3">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5.75" thickBot="1" x14ac:dyDescent="0.3">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5.75" thickBot="1" x14ac:dyDescent="0.3">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5.75" thickBot="1" x14ac:dyDescent="0.3">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5.75" thickBot="1" x14ac:dyDescent="0.3">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5.75" thickBot="1" x14ac:dyDescent="0.3">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5.75" thickBot="1" x14ac:dyDescent="0.3">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5.75" thickBot="1" x14ac:dyDescent="0.3">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5.75" thickBot="1" x14ac:dyDescent="0.3">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5.75" thickBot="1" x14ac:dyDescent="0.3">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5.75" thickBot="1" x14ac:dyDescent="0.3">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5.75" thickBot="1" x14ac:dyDescent="0.3">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5.75" thickBot="1" x14ac:dyDescent="0.3">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5.75" thickBot="1" x14ac:dyDescent="0.3">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5.75" thickBot="1" x14ac:dyDescent="0.3">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5.75" thickBot="1" x14ac:dyDescent="0.3">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5.75" thickBot="1" x14ac:dyDescent="0.3">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5.75" thickBot="1" x14ac:dyDescent="0.3">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5.75" thickBot="1" x14ac:dyDescent="0.3">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5.75" thickBot="1" x14ac:dyDescent="0.3">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5.75" thickBot="1" x14ac:dyDescent="0.3">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5.75" thickBot="1" x14ac:dyDescent="0.3">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5.75" thickBot="1" x14ac:dyDescent="0.3">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5.75" thickBot="1" x14ac:dyDescent="0.3">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5.75" thickBot="1" x14ac:dyDescent="0.3">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5.75" thickBot="1" x14ac:dyDescent="0.3">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5.75" thickBot="1" x14ac:dyDescent="0.3">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5.75" thickBot="1" x14ac:dyDescent="0.3">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5.75" thickBot="1" x14ac:dyDescent="0.3">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5.75" thickBot="1" x14ac:dyDescent="0.3">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5.75" thickBot="1" x14ac:dyDescent="0.3">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5.75" thickBot="1" x14ac:dyDescent="0.3">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5.75" thickBot="1" x14ac:dyDescent="0.3">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5.75" thickBot="1" x14ac:dyDescent="0.3">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5.75" thickBot="1" x14ac:dyDescent="0.3">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5.75" thickBot="1" x14ac:dyDescent="0.3">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5.75" thickBot="1" x14ac:dyDescent="0.3">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5.75" thickBot="1" x14ac:dyDescent="0.3">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5.75" thickBot="1" x14ac:dyDescent="0.3">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5.75" thickBot="1" x14ac:dyDescent="0.3">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5.75" thickBot="1" x14ac:dyDescent="0.3">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ht="15.75" thickBot="1" x14ac:dyDescent="0.3">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ht="15.75" thickBot="1" x14ac:dyDescent="0.3">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spans="1:26" ht="15.75" thickBot="1" x14ac:dyDescent="0.3">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spans="1:26" ht="15.75" thickBot="1" x14ac:dyDescent="0.3">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row r="997" spans="1:26" ht="15.75" thickBot="1" x14ac:dyDescent="0.3">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row>
    <row r="998" spans="1:26" ht="15.75" thickBot="1" x14ac:dyDescent="0.3">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row>
    <row r="999" spans="1:26" ht="15.75" thickBot="1" x14ac:dyDescent="0.3">
      <c r="A999" s="32"/>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row>
    <row r="1000" spans="1:26" ht="15.75" thickBot="1" x14ac:dyDescent="0.3">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row>
  </sheetData>
  <phoneticPr fontId="7" type="noConversion"/>
  <hyperlinks>
    <hyperlink ref="Y2" r:id="rId1" xr:uid="{5B8ABF33-947A-42D3-AD28-19A742282F26}"/>
    <hyperlink ref="Y3" r:id="rId2" display="https://gryphon4.environdec.com/system/data/files/6/18621/S-P-02002 EPD.pdf" xr:uid="{832C4F0E-BF59-4963-BC14-7EA55264D284}"/>
    <hyperlink ref="Y4" r:id="rId3" xr:uid="{E35049EF-9681-4B55-A063-D47F2F70F4AB}"/>
    <hyperlink ref="Y5" r:id="rId4" xr:uid="{F5B8BF3F-8A03-4CFC-806D-44F05F60B4C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8C37A-078F-4978-A15B-5C09F2BA5132}">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Calculadora</vt:lpstr>
      <vt:lpstr>Coeficientes de Carbono UK</vt:lpstr>
      <vt:lpstr>Coeficientes de Carbono Chile</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dc:creator>
  <cp:lastModifiedBy>Barbara</cp:lastModifiedBy>
  <dcterms:created xsi:type="dcterms:W3CDTF">2017-04-04T23:12:16Z</dcterms:created>
  <dcterms:modified xsi:type="dcterms:W3CDTF">2021-11-11T14:42:58Z</dcterms:modified>
</cp:coreProperties>
</file>