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8855" windowHeight="844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C69" i="1"/>
  <c r="C63"/>
  <c r="C62"/>
  <c r="C61"/>
  <c r="C60"/>
  <c r="C27"/>
  <c r="C25"/>
  <c r="C20"/>
  <c r="C19"/>
  <c r="C9"/>
  <c r="C64" l="1"/>
</calcChain>
</file>

<file path=xl/sharedStrings.xml><?xml version="1.0" encoding="utf-8"?>
<sst xmlns="http://schemas.openxmlformats.org/spreadsheetml/2006/main" count="53" uniqueCount="37">
  <si>
    <t>1. Determinación de Q'</t>
  </si>
  <si>
    <t>Jn</t>
  </si>
  <si>
    <t>Jr</t>
  </si>
  <si>
    <t>Ja</t>
  </si>
  <si>
    <t>RQD</t>
  </si>
  <si>
    <t>4 Sets</t>
  </si>
  <si>
    <t>Superficies Rugosas</t>
  </si>
  <si>
    <t>Superficies Alteradas</t>
  </si>
  <si>
    <t>Q'</t>
  </si>
  <si>
    <t>2. Esfuerzos Inducidos</t>
  </si>
  <si>
    <t>H</t>
  </si>
  <si>
    <t>b/2</t>
  </si>
  <si>
    <t>A</t>
  </si>
  <si>
    <t>b</t>
  </si>
  <si>
    <t>H/A</t>
  </si>
  <si>
    <t>[m]</t>
  </si>
  <si>
    <t>K</t>
  </si>
  <si>
    <t>σi/σv</t>
  </si>
  <si>
    <t>σv</t>
  </si>
  <si>
    <t>Profundidad</t>
  </si>
  <si>
    <t>Densidad</t>
  </si>
  <si>
    <t>[t/m3]</t>
  </si>
  <si>
    <t>[MPa]</t>
  </si>
  <si>
    <t>σi</t>
  </si>
  <si>
    <r>
      <t>UCS (</t>
    </r>
    <r>
      <rPr>
        <sz val="12"/>
        <color theme="1"/>
        <rFont val="Calibri"/>
        <family val="2"/>
      </rPr>
      <t>σc)</t>
    </r>
  </si>
  <si>
    <t>σc/σi</t>
  </si>
  <si>
    <t>3. Factor A</t>
  </si>
  <si>
    <t>4. Factor B</t>
  </si>
  <si>
    <t>B</t>
  </si>
  <si>
    <t>Est. Subhoriz. (20°)</t>
  </si>
  <si>
    <t>5. Factor C</t>
  </si>
  <si>
    <t>Dip Plano = 90°</t>
  </si>
  <si>
    <t>C</t>
  </si>
  <si>
    <t>6. Cálculo N</t>
  </si>
  <si>
    <t>N</t>
  </si>
  <si>
    <t>7. Radio Hidráulico</t>
  </si>
  <si>
    <t>Rh</t>
  </si>
</sst>
</file>

<file path=xl/styles.xml><?xml version="1.0" encoding="utf-8"?>
<styleSheet xmlns="http://schemas.openxmlformats.org/spreadsheetml/2006/main">
  <numFmts count="1">
    <numFmt numFmtId="166" formatCode="0.0"/>
  </numFmts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619125</xdr:colOff>
      <xdr:row>1</xdr:row>
      <xdr:rowOff>189676</xdr:rowOff>
    </xdr:from>
    <xdr:to>
      <xdr:col>13</xdr:col>
      <xdr:colOff>581025</xdr:colOff>
      <xdr:row>9</xdr:row>
      <xdr:rowOff>19049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229100" y="380176"/>
          <a:ext cx="6819900" cy="1429573"/>
        </a:xfrm>
        <a:prstGeom prst="rect">
          <a:avLst/>
        </a:prstGeom>
        <a:noFill/>
      </xdr:spPr>
    </xdr:pic>
    <xdr:clientData/>
  </xdr:twoCellAnchor>
  <xdr:twoCellAnchor>
    <xdr:from>
      <xdr:col>4</xdr:col>
      <xdr:colOff>361951</xdr:colOff>
      <xdr:row>8</xdr:row>
      <xdr:rowOff>180975</xdr:rowOff>
    </xdr:from>
    <xdr:to>
      <xdr:col>10</xdr:col>
      <xdr:colOff>38101</xdr:colOff>
      <xdr:row>24</xdr:row>
      <xdr:rowOff>95250</xdr:rowOff>
    </xdr:to>
    <xdr:grpSp>
      <xdr:nvGrpSpPr>
        <xdr:cNvPr id="3" name="111 Grupo"/>
        <xdr:cNvGrpSpPr/>
      </xdr:nvGrpSpPr>
      <xdr:grpSpPr>
        <a:xfrm>
          <a:off x="4584701" y="1831975"/>
          <a:ext cx="4248150" cy="3216275"/>
          <a:chOff x="3214677" y="2214554"/>
          <a:chExt cx="5878595" cy="3786214"/>
        </a:xfrm>
      </xdr:grpSpPr>
      <xdr:pic>
        <xdr:nvPicPr>
          <xdr:cNvPr id="4" name="Picture 39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 l="49620" t="13850" r="4739" b="14034"/>
          <a:stretch>
            <a:fillRect/>
          </a:stretch>
        </xdr:blipFill>
        <xdr:spPr bwMode="auto">
          <a:xfrm>
            <a:off x="3214677" y="2214554"/>
            <a:ext cx="5878595" cy="3786214"/>
          </a:xfrm>
          <a:prstGeom prst="rect">
            <a:avLst/>
          </a:prstGeom>
          <a:noFill/>
          <a:ln w="31750">
            <a:noFill/>
            <a:miter lim="800000"/>
            <a:headEnd/>
            <a:tailEnd/>
          </a:ln>
        </xdr:spPr>
      </xdr:pic>
      <xdr:cxnSp macro="">
        <xdr:nvCxnSpPr>
          <xdr:cNvPr id="5" name="100 Conector recto de flecha"/>
          <xdr:cNvCxnSpPr/>
        </xdr:nvCxnSpPr>
        <xdr:spPr>
          <a:xfrm rot="5400000" flipH="1" flipV="1">
            <a:off x="4071140" y="4929198"/>
            <a:ext cx="715174" cy="794"/>
          </a:xfrm>
          <a:prstGeom prst="straightConnector1">
            <a:avLst/>
          </a:prstGeom>
          <a:ln w="28575">
            <a:solidFill>
              <a:srgbClr val="C0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104 Conector recto de flecha"/>
          <xdr:cNvCxnSpPr/>
        </xdr:nvCxnSpPr>
        <xdr:spPr>
          <a:xfrm rot="10800000">
            <a:off x="4214810" y="4572008"/>
            <a:ext cx="214314" cy="1588"/>
          </a:xfrm>
          <a:prstGeom prst="straightConnector1">
            <a:avLst/>
          </a:prstGeom>
          <a:ln w="28575">
            <a:solidFill>
              <a:srgbClr val="C0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108 Conector recto"/>
          <xdr:cNvCxnSpPr/>
        </xdr:nvCxnSpPr>
        <xdr:spPr>
          <a:xfrm rot="10800000" flipV="1">
            <a:off x="4357686" y="4357694"/>
            <a:ext cx="357190" cy="214314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400050</xdr:colOff>
      <xdr:row>8</xdr:row>
      <xdr:rowOff>95250</xdr:rowOff>
    </xdr:from>
    <xdr:to>
      <xdr:col>15</xdr:col>
      <xdr:colOff>233388</xdr:colOff>
      <xdr:row>26</xdr:row>
      <xdr:rowOff>37904</xdr:rowOff>
    </xdr:to>
    <xdr:grpSp>
      <xdr:nvGrpSpPr>
        <xdr:cNvPr id="8" name="49 Grupo"/>
        <xdr:cNvGrpSpPr/>
      </xdr:nvGrpSpPr>
      <xdr:grpSpPr>
        <a:xfrm>
          <a:off x="9194800" y="1746250"/>
          <a:ext cx="3643338" cy="3657404"/>
          <a:chOff x="3786182" y="1071546"/>
          <a:chExt cx="3643338" cy="3143054"/>
        </a:xfrm>
      </xdr:grpSpPr>
      <xdr:grpSp>
        <xdr:nvGrpSpPr>
          <xdr:cNvPr id="9" name="55 Grupo"/>
          <xdr:cNvGrpSpPr/>
        </xdr:nvGrpSpPr>
        <xdr:grpSpPr>
          <a:xfrm>
            <a:off x="3786182" y="1785926"/>
            <a:ext cx="3643338" cy="2428674"/>
            <a:chOff x="3286116" y="3357562"/>
            <a:chExt cx="3643338" cy="2428674"/>
          </a:xfrm>
        </xdr:grpSpPr>
        <xdr:sp macro="" textlink="">
          <xdr:nvSpPr>
            <xdr:cNvPr id="12" name="31 Cubo"/>
            <xdr:cNvSpPr/>
          </xdr:nvSpPr>
          <xdr:spPr>
            <a:xfrm>
              <a:off x="4143372" y="3643314"/>
              <a:ext cx="2571768" cy="1571636"/>
            </a:xfrm>
            <a:prstGeom prst="cube">
              <a:avLst>
                <a:gd name="adj" fmla="val 52585"/>
              </a:avLst>
            </a:prstGeom>
            <a:noFill/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CL"/>
            </a:p>
          </xdr:txBody>
        </xdr:sp>
        <xdr:cxnSp macro="">
          <xdr:nvCxnSpPr>
            <xdr:cNvPr id="13" name="33 Conector recto de flecha"/>
            <xdr:cNvCxnSpPr/>
          </xdr:nvCxnSpPr>
          <xdr:spPr>
            <a:xfrm rot="5400000" flipH="1" flipV="1">
              <a:off x="6000760" y="4429132"/>
              <a:ext cx="857256" cy="857256"/>
            </a:xfrm>
            <a:prstGeom prst="straightConnector1">
              <a:avLst/>
            </a:prstGeom>
            <a:ln w="28575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" name="34 Conector recto de flecha"/>
            <xdr:cNvCxnSpPr/>
          </xdr:nvCxnSpPr>
          <xdr:spPr>
            <a:xfrm>
              <a:off x="4143372" y="5357826"/>
              <a:ext cx="1714512" cy="1588"/>
            </a:xfrm>
            <a:prstGeom prst="straightConnector1">
              <a:avLst/>
            </a:prstGeom>
            <a:ln w="28575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" name="37 Conector recto de flecha"/>
            <xdr:cNvCxnSpPr/>
          </xdr:nvCxnSpPr>
          <xdr:spPr>
            <a:xfrm rot="5400000" flipH="1" flipV="1">
              <a:off x="3607587" y="4822041"/>
              <a:ext cx="785818" cy="1588"/>
            </a:xfrm>
            <a:prstGeom prst="straightConnector1">
              <a:avLst/>
            </a:prstGeom>
            <a:ln w="28575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6" name="Text Box 3"/>
            <xdr:cNvSpPr txBox="1">
              <a:spLocks noChangeArrowheads="1"/>
            </xdr:cNvSpPr>
          </xdr:nvSpPr>
          <xdr:spPr bwMode="auto">
            <a:xfrm>
              <a:off x="6500826" y="4714884"/>
              <a:ext cx="428628" cy="42841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>
                  <a:solidFill>
                    <a:srgbClr val="FFFFFF"/>
                  </a:solidFill>
                </a14:hiddenFill>
              </a:ext>
              <a:ext uri="{91240B29-F687-4F45-9708-019B960494DF}">
                <a14:hiddenLine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lang="es-CL" sz="2000" b="1">
                  <a:solidFill>
                    <a:schemeClr val="tx2"/>
                  </a:solidFill>
                  <a:latin typeface="Arial" pitchFamily="34" charset="0"/>
                </a:rPr>
                <a:t>b</a:t>
              </a:r>
              <a:endParaRPr kumimoji="0" lang="es-CL" sz="2000" b="1" i="0" u="none" strike="noStrike" cap="none" normalizeH="0" baseline="0">
                <a:ln>
                  <a:noFill/>
                </a:ln>
                <a:solidFill>
                  <a:schemeClr val="tx2"/>
                </a:solidFill>
                <a:effectLst/>
                <a:latin typeface="Arial" pitchFamily="34" charset="0"/>
              </a:endParaRPr>
            </a:p>
          </xdr:txBody>
        </xdr:sp>
        <xdr:sp macro="" textlink="">
          <xdr:nvSpPr>
            <xdr:cNvPr id="17" name="Text Box 3"/>
            <xdr:cNvSpPr txBox="1">
              <a:spLocks noChangeArrowheads="1"/>
            </xdr:cNvSpPr>
          </xdr:nvSpPr>
          <xdr:spPr bwMode="auto">
            <a:xfrm>
              <a:off x="4786314" y="5357826"/>
              <a:ext cx="428628" cy="42841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>
                  <a:solidFill>
                    <a:srgbClr val="FFFFFF"/>
                  </a:solidFill>
                </a14:hiddenFill>
              </a:ext>
              <a:ext uri="{91240B29-F687-4F45-9708-019B960494DF}">
                <a14:hiddenLine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lang="es-CL" sz="2000" b="1">
                  <a:solidFill>
                    <a:schemeClr val="tx2"/>
                  </a:solidFill>
                  <a:latin typeface="Arial" pitchFamily="34" charset="0"/>
                </a:rPr>
                <a:t>b</a:t>
              </a:r>
              <a:endParaRPr kumimoji="0" lang="es-CL" sz="2000" b="1" i="0" u="none" strike="noStrike" cap="none" normalizeH="0" baseline="0">
                <a:ln>
                  <a:noFill/>
                </a:ln>
                <a:solidFill>
                  <a:schemeClr val="tx2"/>
                </a:solidFill>
                <a:effectLst/>
                <a:latin typeface="Arial" pitchFamily="34" charset="0"/>
              </a:endParaRPr>
            </a:p>
          </xdr:txBody>
        </xdr:sp>
        <xdr:sp macro="" textlink="">
          <xdr:nvSpPr>
            <xdr:cNvPr id="18" name="Text Box 3"/>
            <xdr:cNvSpPr txBox="1">
              <a:spLocks noChangeArrowheads="1"/>
            </xdr:cNvSpPr>
          </xdr:nvSpPr>
          <xdr:spPr bwMode="auto">
            <a:xfrm>
              <a:off x="3286116" y="4643446"/>
              <a:ext cx="642942" cy="42841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>
                  <a:solidFill>
                    <a:srgbClr val="FFFFFF"/>
                  </a:solidFill>
                </a14:hiddenFill>
              </a:ext>
              <a:ext uri="{91240B29-F687-4F45-9708-019B960494DF}">
                <a14:hiddenLine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lang="es-CL" sz="2000" b="1">
                  <a:solidFill>
                    <a:schemeClr val="tx2"/>
                  </a:solidFill>
                  <a:latin typeface="Arial" pitchFamily="34" charset="0"/>
                </a:rPr>
                <a:t>b/2</a:t>
              </a:r>
              <a:endParaRPr kumimoji="0" lang="es-CL" sz="2000" b="1" i="0" u="none" strike="noStrike" cap="none" normalizeH="0" baseline="0">
                <a:ln>
                  <a:noFill/>
                </a:ln>
                <a:solidFill>
                  <a:schemeClr val="tx2"/>
                </a:solidFill>
                <a:effectLst/>
                <a:latin typeface="Arial" pitchFamily="34" charset="0"/>
              </a:endParaRPr>
            </a:p>
          </xdr:txBody>
        </xdr:sp>
        <xdr:cxnSp macro="">
          <xdr:nvCxnSpPr>
            <xdr:cNvPr id="19" name="45 Conector recto"/>
            <xdr:cNvCxnSpPr>
              <a:stCxn id="12" idx="1"/>
              <a:endCxn id="12" idx="0"/>
            </xdr:cNvCxnSpPr>
          </xdr:nvCxnSpPr>
          <xdr:spPr>
            <a:xfrm rot="5400000" flipH="1" flipV="1">
              <a:off x="5016034" y="3643315"/>
              <a:ext cx="826445" cy="826444"/>
            </a:xfrm>
            <a:prstGeom prst="line">
              <a:avLst/>
            </a:prstGeom>
            <a:ln w="28575"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0" name="46 Conector recto"/>
            <xdr:cNvCxnSpPr>
              <a:stCxn id="12" idx="1"/>
              <a:endCxn id="12" idx="3"/>
            </xdr:cNvCxnSpPr>
          </xdr:nvCxnSpPr>
          <xdr:spPr>
            <a:xfrm rot="16200000" flipH="1">
              <a:off x="4643438" y="4842354"/>
              <a:ext cx="745191" cy="1588"/>
            </a:xfrm>
            <a:prstGeom prst="line">
              <a:avLst/>
            </a:prstGeom>
            <a:ln w="28575">
              <a:prstDash val="dash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1" name="50 Conector recto de flecha"/>
            <xdr:cNvCxnSpPr/>
          </xdr:nvCxnSpPr>
          <xdr:spPr>
            <a:xfrm rot="5400000">
              <a:off x="4964909" y="3750471"/>
              <a:ext cx="786612" cy="794"/>
            </a:xfrm>
            <a:prstGeom prst="straightConnector1">
              <a:avLst/>
            </a:prstGeom>
            <a:ln w="76200"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2" name="52 Conector recto de flecha"/>
            <xdr:cNvCxnSpPr/>
          </xdr:nvCxnSpPr>
          <xdr:spPr>
            <a:xfrm flipV="1">
              <a:off x="4000496" y="4714884"/>
              <a:ext cx="1000132" cy="571504"/>
            </a:xfrm>
            <a:prstGeom prst="straightConnector1">
              <a:avLst/>
            </a:prstGeom>
            <a:ln w="76200">
              <a:solidFill>
                <a:schemeClr val="tx1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pic>
        <xdr:nvPicPr>
          <xdr:cNvPr id="10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 bwMode="auto">
          <a:xfrm>
            <a:off x="5643570" y="1071546"/>
            <a:ext cx="476250" cy="619125"/>
          </a:xfrm>
          <a:prstGeom prst="rect">
            <a:avLst/>
          </a:prstGeom>
          <a:noFill/>
        </xdr:spPr>
      </xdr:pic>
      <xdr:pic>
        <xdr:nvPicPr>
          <xdr:cNvPr id="11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 bwMode="auto">
          <a:xfrm>
            <a:off x="4000496" y="3429000"/>
            <a:ext cx="514350" cy="61912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15</xdr:col>
      <xdr:colOff>428625</xdr:colOff>
      <xdr:row>8</xdr:row>
      <xdr:rowOff>38100</xdr:rowOff>
    </xdr:from>
    <xdr:to>
      <xdr:col>20</xdr:col>
      <xdr:colOff>561999</xdr:colOff>
      <xdr:row>22</xdr:row>
      <xdr:rowOff>137118</xdr:rowOff>
    </xdr:to>
    <xdr:grpSp>
      <xdr:nvGrpSpPr>
        <xdr:cNvPr id="23" name="51 Grupo"/>
        <xdr:cNvGrpSpPr/>
      </xdr:nvGrpSpPr>
      <xdr:grpSpPr>
        <a:xfrm>
          <a:off x="13033375" y="1689100"/>
          <a:ext cx="3943374" cy="2988268"/>
          <a:chOff x="4429124" y="3929066"/>
          <a:chExt cx="3943374" cy="2499318"/>
        </a:xfrm>
      </xdr:grpSpPr>
      <xdr:grpSp>
        <xdr:nvGrpSpPr>
          <xdr:cNvPr id="24" name="64 Grupo"/>
          <xdr:cNvGrpSpPr/>
        </xdr:nvGrpSpPr>
        <xdr:grpSpPr>
          <a:xfrm>
            <a:off x="4429124" y="4857760"/>
            <a:ext cx="2714644" cy="1570624"/>
            <a:chOff x="4000496" y="4429926"/>
            <a:chExt cx="2714644" cy="1570624"/>
          </a:xfrm>
        </xdr:grpSpPr>
        <xdr:sp macro="" textlink="">
          <xdr:nvSpPr>
            <xdr:cNvPr id="29" name="56 Rectángulo"/>
            <xdr:cNvSpPr/>
          </xdr:nvSpPr>
          <xdr:spPr>
            <a:xfrm>
              <a:off x="4786314" y="4500570"/>
              <a:ext cx="1857388" cy="928694"/>
            </a:xfrm>
            <a:prstGeom prst="rect">
              <a:avLst/>
            </a:prstGeom>
            <a:noFill/>
            <a:ln>
              <a:prstDash val="dash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s-CL"/>
            </a:p>
          </xdr:txBody>
        </xdr:sp>
        <xdr:cxnSp macro="">
          <xdr:nvCxnSpPr>
            <xdr:cNvPr id="30" name="57 Conector recto de flecha"/>
            <xdr:cNvCxnSpPr/>
          </xdr:nvCxnSpPr>
          <xdr:spPr>
            <a:xfrm>
              <a:off x="4714876" y="5572140"/>
              <a:ext cx="2000264" cy="1588"/>
            </a:xfrm>
            <a:prstGeom prst="straightConnector1">
              <a:avLst/>
            </a:prstGeom>
            <a:ln w="28575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1" name="Text Box 3"/>
            <xdr:cNvSpPr txBox="1">
              <a:spLocks noChangeArrowheads="1"/>
            </xdr:cNvSpPr>
          </xdr:nvSpPr>
          <xdr:spPr bwMode="auto">
            <a:xfrm>
              <a:off x="5429256" y="5572140"/>
              <a:ext cx="428628" cy="42841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>
                  <a:solidFill>
                    <a:srgbClr val="FFFFFF"/>
                  </a:solidFill>
                </a14:hiddenFill>
              </a:ext>
              <a:ext uri="{91240B29-F687-4F45-9708-019B960494DF}">
                <a14:hiddenLine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lang="es-CL" sz="2000" b="1">
                  <a:solidFill>
                    <a:schemeClr val="tx2"/>
                  </a:solidFill>
                  <a:latin typeface="Arial" pitchFamily="34" charset="0"/>
                </a:rPr>
                <a:t>b</a:t>
              </a:r>
              <a:endParaRPr kumimoji="0" lang="es-CL" sz="2000" b="1" i="0" u="none" strike="noStrike" cap="none" normalizeH="0" baseline="0">
                <a:ln>
                  <a:noFill/>
                </a:ln>
                <a:solidFill>
                  <a:schemeClr val="tx2"/>
                </a:solidFill>
                <a:effectLst/>
                <a:latin typeface="Arial" pitchFamily="34" charset="0"/>
              </a:endParaRPr>
            </a:p>
          </xdr:txBody>
        </xdr:sp>
        <xdr:cxnSp macro="">
          <xdr:nvCxnSpPr>
            <xdr:cNvPr id="32" name="60 Conector recto de flecha"/>
            <xdr:cNvCxnSpPr/>
          </xdr:nvCxnSpPr>
          <xdr:spPr>
            <a:xfrm rot="5400000" flipH="1" flipV="1">
              <a:off x="4036215" y="4964917"/>
              <a:ext cx="1071570" cy="1588"/>
            </a:xfrm>
            <a:prstGeom prst="straightConnector1">
              <a:avLst/>
            </a:prstGeom>
            <a:ln w="28575">
              <a:solidFill>
                <a:schemeClr val="tx1"/>
              </a:solidFill>
              <a:headEnd type="arrow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3" name="Text Box 3"/>
            <xdr:cNvSpPr txBox="1">
              <a:spLocks noChangeArrowheads="1"/>
            </xdr:cNvSpPr>
          </xdr:nvSpPr>
          <xdr:spPr bwMode="auto">
            <a:xfrm>
              <a:off x="4000496" y="4786322"/>
              <a:ext cx="571504" cy="42841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>
                  <a:solidFill>
                    <a:srgbClr val="FFFFFF"/>
                  </a:solidFill>
                </a14:hiddenFill>
              </a:ext>
              <a:ext uri="{91240B29-F687-4F45-9708-019B960494DF}">
                <a14:hiddenLine xmlns:r="http://schemas.openxmlformats.org/officeDocument/2006/relationships" xmlns:p="http://schemas.openxmlformats.org/presentationml/2006/main" xmlns="" xmlns:a14="http://schemas.microsoft.com/office/drawing/2010/main" xmlns:lc="http://schemas.openxmlformats.org/drawingml/2006/lockedCanvas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s-C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marL="0" marR="0" lvl="0" indent="0" algn="l" defTabSz="914400" rtl="0" eaLnBrk="1" fontAlgn="base" latinLnBrk="0" hangingPunct="1">
                <a:lnSpc>
                  <a:spcPct val="100000"/>
                </a:lnSpc>
                <a:spcBef>
                  <a:spcPct val="0"/>
                </a:spcBef>
                <a:spcAft>
                  <a:spcPct val="0"/>
                </a:spcAft>
                <a:buClrTx/>
                <a:buSzTx/>
                <a:buFontTx/>
                <a:buNone/>
                <a:tabLst/>
              </a:pPr>
              <a:r>
                <a:rPr lang="es-CL" sz="2000" b="1">
                  <a:solidFill>
                    <a:schemeClr val="tx2"/>
                  </a:solidFill>
                  <a:latin typeface="Arial" pitchFamily="34" charset="0"/>
                </a:rPr>
                <a:t>b/2</a:t>
              </a:r>
              <a:endParaRPr kumimoji="0" lang="es-CL" sz="2000" b="1" i="0" u="none" strike="noStrike" cap="none" normalizeH="0" baseline="0">
                <a:ln>
                  <a:noFill/>
                </a:ln>
                <a:solidFill>
                  <a:schemeClr val="tx2"/>
                </a:solidFill>
                <a:effectLst/>
                <a:latin typeface="Arial" pitchFamily="34" charset="0"/>
              </a:endParaRPr>
            </a:p>
          </xdr:txBody>
        </xdr:sp>
      </xdr:grpSp>
      <xdr:cxnSp macro="">
        <xdr:nvCxnSpPr>
          <xdr:cNvPr id="25" name="65 Conector recto de flecha"/>
          <xdr:cNvCxnSpPr>
            <a:endCxn id="29" idx="0"/>
          </xdr:cNvCxnSpPr>
        </xdr:nvCxnSpPr>
        <xdr:spPr>
          <a:xfrm rot="5400000">
            <a:off x="5894000" y="4678768"/>
            <a:ext cx="499272" cy="1588"/>
          </a:xfrm>
          <a:prstGeom prst="straightConnector1">
            <a:avLst/>
          </a:prstGeom>
          <a:ln w="762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75 Conector recto de flecha"/>
          <xdr:cNvCxnSpPr>
            <a:endCxn id="29" idx="3"/>
          </xdr:cNvCxnSpPr>
        </xdr:nvCxnSpPr>
        <xdr:spPr>
          <a:xfrm rot="10800000">
            <a:off x="7072330" y="5392752"/>
            <a:ext cx="642942" cy="36513"/>
          </a:xfrm>
          <a:prstGeom prst="straightConnector1">
            <a:avLst/>
          </a:prstGeom>
          <a:ln w="762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7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 bwMode="auto">
          <a:xfrm>
            <a:off x="6000760" y="3929066"/>
            <a:ext cx="476250" cy="619125"/>
          </a:xfrm>
          <a:prstGeom prst="rect">
            <a:avLst/>
          </a:prstGeom>
          <a:noFill/>
        </xdr:spPr>
      </xdr:pic>
      <xdr:pic>
        <xdr:nvPicPr>
          <xdr:cNvPr id="28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 bwMode="auto">
          <a:xfrm>
            <a:off x="7858148" y="5000636"/>
            <a:ext cx="514350" cy="61912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4</xdr:col>
      <xdr:colOff>323850</xdr:colOff>
      <xdr:row>22</xdr:row>
      <xdr:rowOff>133350</xdr:rowOff>
    </xdr:from>
    <xdr:to>
      <xdr:col>9</xdr:col>
      <xdr:colOff>514350</xdr:colOff>
      <xdr:row>32</xdr:row>
      <xdr:rowOff>62132</xdr:rowOff>
    </xdr:to>
    <xdr:grpSp>
      <xdr:nvGrpSpPr>
        <xdr:cNvPr id="34" name="61 Grupo"/>
        <xdr:cNvGrpSpPr/>
      </xdr:nvGrpSpPr>
      <xdr:grpSpPr>
        <a:xfrm>
          <a:off x="4546600" y="4673600"/>
          <a:ext cx="4000500" cy="1992532"/>
          <a:chOff x="4000497" y="2143115"/>
          <a:chExt cx="5143504" cy="3614957"/>
        </a:xfrm>
      </xdr:grpSpPr>
      <xdr:pic>
        <xdr:nvPicPr>
          <xdr:cNvPr id="35" name="Picture 45" descr="mso9980C"/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/>
          <a:srcRect t="5745" r="44444" b="60739"/>
          <a:stretch>
            <a:fillRect/>
          </a:stretch>
        </xdr:blipFill>
        <xdr:spPr bwMode="auto">
          <a:xfrm>
            <a:off x="4000497" y="2143115"/>
            <a:ext cx="5143504" cy="36149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cxnSp macro="">
        <xdr:nvCxnSpPr>
          <xdr:cNvPr id="36" name="47 Conector recto de flecha"/>
          <xdr:cNvCxnSpPr/>
        </xdr:nvCxnSpPr>
        <xdr:spPr>
          <a:xfrm rot="5400000" flipH="1" flipV="1">
            <a:off x="5250264" y="4536686"/>
            <a:ext cx="500860" cy="1588"/>
          </a:xfrm>
          <a:prstGeom prst="straightConnector1">
            <a:avLst/>
          </a:prstGeom>
          <a:ln w="28575">
            <a:solidFill>
              <a:srgbClr val="C0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49 Conector recto de flecha"/>
          <xdr:cNvCxnSpPr/>
        </xdr:nvCxnSpPr>
        <xdr:spPr>
          <a:xfrm rot="10800000">
            <a:off x="5000628" y="4286256"/>
            <a:ext cx="500066" cy="1588"/>
          </a:xfrm>
          <a:prstGeom prst="straightConnector1">
            <a:avLst/>
          </a:prstGeom>
          <a:ln w="28575">
            <a:solidFill>
              <a:srgbClr val="C0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470683</xdr:colOff>
      <xdr:row>33</xdr:row>
      <xdr:rowOff>38099</xdr:rowOff>
    </xdr:from>
    <xdr:to>
      <xdr:col>10</xdr:col>
      <xdr:colOff>269875</xdr:colOff>
      <xdr:row>55</xdr:row>
      <xdr:rowOff>15874</xdr:rowOff>
    </xdr:to>
    <xdr:grpSp>
      <xdr:nvGrpSpPr>
        <xdr:cNvPr id="38" name="44 Grupo"/>
        <xdr:cNvGrpSpPr/>
      </xdr:nvGrpSpPr>
      <xdr:grpSpPr>
        <a:xfrm>
          <a:off x="5455433" y="6848474"/>
          <a:ext cx="3609192" cy="4518025"/>
          <a:chOff x="4071934" y="1520402"/>
          <a:chExt cx="4863226" cy="5153012"/>
        </a:xfrm>
      </xdr:grpSpPr>
      <xdr:pic>
        <xdr:nvPicPr>
          <xdr:cNvPr id="39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4291722" y="1520402"/>
            <a:ext cx="4643438" cy="5153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</xdr:pic>
      <xdr:sp macro="" textlink="">
        <xdr:nvSpPr>
          <xdr:cNvPr id="40" name="48 Rectángulo"/>
          <xdr:cNvSpPr/>
        </xdr:nvSpPr>
        <xdr:spPr>
          <a:xfrm>
            <a:off x="4071934" y="5000636"/>
            <a:ext cx="3000396" cy="785818"/>
          </a:xfrm>
          <a:prstGeom prst="rect">
            <a:avLst/>
          </a:prstGeom>
          <a:noFill/>
          <a:ln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s-CL"/>
          </a:p>
        </xdr:txBody>
      </xdr:sp>
    </xdr:grpSp>
    <xdr:clientData/>
  </xdr:twoCellAnchor>
  <xdr:twoCellAnchor editAs="oneCell">
    <xdr:from>
      <xdr:col>1</xdr:col>
      <xdr:colOff>306956</xdr:colOff>
      <xdr:row>40</xdr:row>
      <xdr:rowOff>161923</xdr:rowOff>
    </xdr:from>
    <xdr:to>
      <xdr:col>3</xdr:col>
      <xdr:colOff>1651000</xdr:colOff>
      <xdr:row>56</xdr:row>
      <xdr:rowOff>137502</xdr:rowOff>
    </xdr:to>
    <xdr:pic>
      <xdr:nvPicPr>
        <xdr:cNvPr id="4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068956" y="8416923"/>
          <a:ext cx="3122044" cy="327757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</xdr:pic>
    <xdr:clientData/>
  </xdr:twoCellAnchor>
  <xdr:twoCellAnchor>
    <xdr:from>
      <xdr:col>6</xdr:col>
      <xdr:colOff>0</xdr:colOff>
      <xdr:row>57</xdr:row>
      <xdr:rowOff>0</xdr:rowOff>
    </xdr:from>
    <xdr:to>
      <xdr:col>18</xdr:col>
      <xdr:colOff>0</xdr:colOff>
      <xdr:row>84</xdr:row>
      <xdr:rowOff>109556</xdr:rowOff>
    </xdr:to>
    <xdr:grpSp>
      <xdr:nvGrpSpPr>
        <xdr:cNvPr id="78" name="15 Grupo"/>
        <xdr:cNvGrpSpPr/>
      </xdr:nvGrpSpPr>
      <xdr:grpSpPr>
        <a:xfrm>
          <a:off x="5746750" y="11763375"/>
          <a:ext cx="9144000" cy="5681681"/>
          <a:chOff x="0" y="1009650"/>
          <a:chExt cx="9144000" cy="5681681"/>
        </a:xfrm>
      </xdr:grpSpPr>
      <xdr:pic>
        <xdr:nvPicPr>
          <xdr:cNvPr id="79" name="Picture 1"/>
          <xdr:cNvPicPr>
            <a:picLocks noChangeAspect="1" noChangeArrowheads="1"/>
          </xdr:cNvPicPr>
        </xdr:nvPicPr>
        <xdr:blipFill>
          <a:blip xmlns:r="http://schemas.openxmlformats.org/officeDocument/2006/relationships" r:embed="rId8"/>
          <a:srcRect/>
          <a:stretch>
            <a:fillRect/>
          </a:stretch>
        </xdr:blipFill>
        <xdr:spPr bwMode="auto">
          <a:xfrm>
            <a:off x="785786" y="1285860"/>
            <a:ext cx="7667625" cy="52673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</xdr:pic>
      <xdr:cxnSp macro="">
        <xdr:nvCxnSpPr>
          <xdr:cNvPr id="80" name="25 Conector recto de flecha"/>
          <xdr:cNvCxnSpPr/>
        </xdr:nvCxnSpPr>
        <xdr:spPr>
          <a:xfrm>
            <a:off x="1285852" y="4071942"/>
            <a:ext cx="5143536" cy="1588"/>
          </a:xfrm>
          <a:prstGeom prst="straightConnector1">
            <a:avLst/>
          </a:prstGeom>
          <a:ln w="38100">
            <a:solidFill>
              <a:srgbClr val="C0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28 Conector recto de flecha"/>
          <xdr:cNvCxnSpPr/>
        </xdr:nvCxnSpPr>
        <xdr:spPr>
          <a:xfrm rot="5400000">
            <a:off x="5394331" y="5106999"/>
            <a:ext cx="2070908" cy="794"/>
          </a:xfrm>
          <a:prstGeom prst="straightConnector1">
            <a:avLst/>
          </a:prstGeom>
          <a:ln w="38100">
            <a:solidFill>
              <a:srgbClr val="C0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82" name="Picture 2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 bwMode="auto">
          <a:xfrm>
            <a:off x="1428728" y="3429000"/>
            <a:ext cx="1590675" cy="552450"/>
          </a:xfrm>
          <a:prstGeom prst="rect">
            <a:avLst/>
          </a:prstGeom>
          <a:solidFill>
            <a:schemeClr val="bg1"/>
          </a:solidFill>
          <a:ln>
            <a:solidFill>
              <a:srgbClr val="C00000"/>
            </a:solidFill>
          </a:ln>
        </xdr:spPr>
      </xdr:pic>
      <xdr:sp macro="" textlink="">
        <xdr:nvSpPr>
          <xdr:cNvPr id="83" name="Rectangle 4"/>
          <xdr:cNvSpPr>
            <a:spLocks noChangeArrowheads="1"/>
          </xdr:cNvSpPr>
        </xdr:nvSpPr>
        <xdr:spPr bwMode="auto">
          <a:xfrm>
            <a:off x="0" y="1009650"/>
            <a:ext cx="914400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="horz" wrap="square" lIns="91440" tIns="45720" rIns="91440" bIns="45720" numCol="1" anchor="ctr" anchorCtr="0" compatLnSpc="1">
            <a:prstTxWarp prst="textNoShape">
              <a:avLst/>
            </a:prstTxWarp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es-CL" sz="18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Arial" pitchFamily="34" charset="0"/>
              <a:cs typeface="Arial" pitchFamily="34" charset="0"/>
            </a:endParaRPr>
          </a:p>
        </xdr:txBody>
      </xdr:sp>
      <xdr:sp macro="" textlink="">
        <xdr:nvSpPr>
          <xdr:cNvPr id="84" name="Rectangle 7"/>
          <xdr:cNvSpPr>
            <a:spLocks noChangeArrowheads="1"/>
          </xdr:cNvSpPr>
        </xdr:nvSpPr>
        <xdr:spPr bwMode="auto">
          <a:xfrm>
            <a:off x="0" y="1076325"/>
            <a:ext cx="914400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="horz" wrap="square" lIns="91440" tIns="45720" rIns="91440" bIns="45720" numCol="1" anchor="ctr" anchorCtr="0" compatLnSpc="1">
            <a:prstTxWarp prst="textNoShape">
              <a:avLst/>
            </a:prstTxWarp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es-CL" sz="18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Arial" pitchFamily="34" charset="0"/>
              <a:cs typeface="Arial" pitchFamily="34" charset="0"/>
            </a:endParaRPr>
          </a:p>
        </xdr:txBody>
      </xdr:sp>
      <xdr:pic>
        <xdr:nvPicPr>
          <xdr:cNvPr id="85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rcRect/>
          <a:stretch>
            <a:fillRect/>
          </a:stretch>
        </xdr:blipFill>
        <xdr:spPr bwMode="auto">
          <a:xfrm>
            <a:off x="6500826" y="6072206"/>
            <a:ext cx="2476500" cy="619125"/>
          </a:xfrm>
          <a:prstGeom prst="rect">
            <a:avLst/>
          </a:prstGeom>
          <a:solidFill>
            <a:schemeClr val="bg1"/>
          </a:solidFill>
          <a:ln>
            <a:solidFill>
              <a:srgbClr val="C00000"/>
            </a:solidFill>
          </a:ln>
        </xdr:spPr>
      </xdr:pic>
      <xdr:sp macro="" textlink="">
        <xdr:nvSpPr>
          <xdr:cNvPr id="86" name="Rectangle 10"/>
          <xdr:cNvSpPr>
            <a:spLocks noChangeArrowheads="1"/>
          </xdr:cNvSpPr>
        </xdr:nvSpPr>
        <xdr:spPr bwMode="auto">
          <a:xfrm>
            <a:off x="0" y="1076325"/>
            <a:ext cx="9144000" cy="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="horz" wrap="square" lIns="91440" tIns="45720" rIns="91440" bIns="45720" numCol="1" anchor="ctr" anchorCtr="0" compatLnSpc="1">
            <a:prstTxWarp prst="textNoShape">
              <a:avLst/>
            </a:prstTxWarp>
            <a:spAutoFit/>
          </a:bodyPr>
          <a:lstStyle>
            <a:defPPr>
              <a:defRPr lang="es-CL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lvl="0" indent="0" algn="l" defTabSz="914400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</a:pPr>
            <a:endParaRPr kumimoji="0" lang="es-CL" sz="1800" b="0" i="0" u="none" strike="noStrike" cap="none" normalizeH="0" baseline="0">
              <a:ln>
                <a:noFill/>
              </a:ln>
              <a:solidFill>
                <a:schemeClr val="tx1"/>
              </a:solidFill>
              <a:effectLst/>
              <a:latin typeface="Arial" pitchFamily="34" charset="0"/>
              <a:cs typeface="Arial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S69"/>
  <sheetViews>
    <sheetView tabSelected="1" topLeftCell="A29" zoomScale="60" zoomScaleNormal="60" workbookViewId="0">
      <selection activeCell="F66" sqref="F66"/>
    </sheetView>
  </sheetViews>
  <sheetFormatPr baseColWidth="10" defaultRowHeight="15.75"/>
  <cols>
    <col min="1" max="1" width="11.42578125" style="2"/>
    <col min="2" max="2" width="15.140625" style="2" bestFit="1" customWidth="1"/>
    <col min="3" max="3" width="11.42578125" style="2"/>
    <col min="4" max="4" width="25.140625" style="2" bestFit="1" customWidth="1"/>
    <col min="5" max="6" width="11.42578125" style="2"/>
    <col min="7" max="19" width="11.42578125" style="1"/>
  </cols>
  <sheetData>
    <row r="4" spans="2:4">
      <c r="B4" s="3" t="s">
        <v>0</v>
      </c>
      <c r="C4" s="3"/>
      <c r="D4" s="3"/>
    </row>
    <row r="5" spans="2:4">
      <c r="B5" s="4" t="s">
        <v>4</v>
      </c>
      <c r="C5" s="4">
        <v>90</v>
      </c>
      <c r="D5" s="4"/>
    </row>
    <row r="6" spans="2:4">
      <c r="B6" s="4" t="s">
        <v>1</v>
      </c>
      <c r="C6" s="4">
        <v>12</v>
      </c>
      <c r="D6" s="5" t="s">
        <v>5</v>
      </c>
    </row>
    <row r="7" spans="2:4">
      <c r="B7" s="4" t="s">
        <v>2</v>
      </c>
      <c r="C7" s="4">
        <v>3</v>
      </c>
      <c r="D7" s="5" t="s">
        <v>6</v>
      </c>
    </row>
    <row r="8" spans="2:4">
      <c r="B8" s="4" t="s">
        <v>3</v>
      </c>
      <c r="C8" s="4">
        <v>4</v>
      </c>
      <c r="D8" s="5" t="s">
        <v>7</v>
      </c>
    </row>
    <row r="9" spans="2:4">
      <c r="B9" s="6" t="s">
        <v>8</v>
      </c>
      <c r="C9" s="7">
        <f>+C5/C6*C7/C8</f>
        <v>5.625</v>
      </c>
      <c r="D9" s="6"/>
    </row>
    <row r="11" spans="2:4">
      <c r="B11" s="3" t="s">
        <v>9</v>
      </c>
      <c r="C11" s="3"/>
      <c r="D11" s="3"/>
    </row>
    <row r="12" spans="2:4">
      <c r="B12" s="4" t="s">
        <v>16</v>
      </c>
      <c r="C12" s="4">
        <v>2</v>
      </c>
      <c r="D12" s="4"/>
    </row>
    <row r="13" spans="2:4">
      <c r="B13" s="4" t="s">
        <v>10</v>
      </c>
      <c r="C13" s="4" t="s">
        <v>11</v>
      </c>
      <c r="D13" s="4" t="s">
        <v>15</v>
      </c>
    </row>
    <row r="14" spans="2:4">
      <c r="B14" s="4" t="s">
        <v>12</v>
      </c>
      <c r="C14" s="4" t="s">
        <v>13</v>
      </c>
      <c r="D14" s="4" t="s">
        <v>15</v>
      </c>
    </row>
    <row r="15" spans="2:4">
      <c r="B15" s="4" t="s">
        <v>14</v>
      </c>
      <c r="C15" s="4">
        <v>0.5</v>
      </c>
      <c r="D15" s="4"/>
    </row>
    <row r="16" spans="2:4">
      <c r="B16" s="8" t="s">
        <v>17</v>
      </c>
      <c r="C16" s="4">
        <v>2</v>
      </c>
      <c r="D16" s="4"/>
    </row>
    <row r="17" spans="2:4">
      <c r="B17" s="8" t="s">
        <v>19</v>
      </c>
      <c r="C17" s="4">
        <v>800</v>
      </c>
      <c r="D17" s="4" t="s">
        <v>15</v>
      </c>
    </row>
    <row r="18" spans="2:4">
      <c r="B18" s="4" t="s">
        <v>20</v>
      </c>
      <c r="C18" s="4">
        <v>2.7</v>
      </c>
      <c r="D18" s="4" t="s">
        <v>21</v>
      </c>
    </row>
    <row r="19" spans="2:4">
      <c r="B19" s="8" t="s">
        <v>18</v>
      </c>
      <c r="C19" s="4">
        <f>+C17*C18*10/1000</f>
        <v>21.6</v>
      </c>
      <c r="D19" s="4" t="s">
        <v>22</v>
      </c>
    </row>
    <row r="20" spans="2:4">
      <c r="B20" s="9" t="s">
        <v>23</v>
      </c>
      <c r="C20" s="6">
        <f>+C19*C16</f>
        <v>43.2</v>
      </c>
      <c r="D20" s="6" t="s">
        <v>22</v>
      </c>
    </row>
    <row r="21" spans="2:4">
      <c r="B21" s="10"/>
      <c r="C21" s="11"/>
      <c r="D21" s="11"/>
    </row>
    <row r="22" spans="2:4">
      <c r="B22" s="10"/>
      <c r="C22" s="11"/>
      <c r="D22" s="11"/>
    </row>
    <row r="24" spans="2:4">
      <c r="B24" s="3" t="s">
        <v>26</v>
      </c>
      <c r="C24" s="3"/>
      <c r="D24" s="3"/>
    </row>
    <row r="25" spans="2:4">
      <c r="B25" s="8" t="s">
        <v>23</v>
      </c>
      <c r="C25" s="4">
        <f>+C20</f>
        <v>43.2</v>
      </c>
      <c r="D25" s="4" t="s">
        <v>22</v>
      </c>
    </row>
    <row r="26" spans="2:4">
      <c r="B26" s="4" t="s">
        <v>24</v>
      </c>
      <c r="C26" s="4">
        <v>120</v>
      </c>
      <c r="D26" s="4" t="s">
        <v>22</v>
      </c>
    </row>
    <row r="27" spans="2:4">
      <c r="B27" s="8" t="s">
        <v>25</v>
      </c>
      <c r="C27" s="12">
        <f>+C26/C25</f>
        <v>2.7777777777777777</v>
      </c>
      <c r="D27" s="4"/>
    </row>
    <row r="28" spans="2:4">
      <c r="B28" s="6" t="s">
        <v>12</v>
      </c>
      <c r="C28" s="6">
        <v>0.22</v>
      </c>
      <c r="D28" s="6"/>
    </row>
    <row r="34" spans="2:4">
      <c r="B34" s="3" t="s">
        <v>27</v>
      </c>
      <c r="C34" s="3"/>
      <c r="D34" s="3"/>
    </row>
    <row r="35" spans="2:4">
      <c r="B35" s="6" t="s">
        <v>28</v>
      </c>
      <c r="C35" s="6">
        <v>0.3</v>
      </c>
      <c r="D35" s="4" t="s">
        <v>29</v>
      </c>
    </row>
    <row r="39" spans="2:4">
      <c r="B39" s="3" t="s">
        <v>30</v>
      </c>
      <c r="C39" s="3"/>
      <c r="D39" s="3"/>
    </row>
    <row r="40" spans="2:4">
      <c r="B40" s="6" t="s">
        <v>32</v>
      </c>
      <c r="C40" s="6">
        <v>1</v>
      </c>
      <c r="D40" s="4" t="s">
        <v>31</v>
      </c>
    </row>
    <row r="59" spans="2:4">
      <c r="B59" s="3" t="s">
        <v>33</v>
      </c>
      <c r="C59" s="3"/>
      <c r="D59" s="3"/>
    </row>
    <row r="60" spans="2:4">
      <c r="B60" s="4" t="s">
        <v>8</v>
      </c>
      <c r="C60" s="12">
        <f>+C9</f>
        <v>5.625</v>
      </c>
      <c r="D60" s="4"/>
    </row>
    <row r="61" spans="2:4">
      <c r="B61" s="4" t="s">
        <v>12</v>
      </c>
      <c r="C61" s="4">
        <f>+C28</f>
        <v>0.22</v>
      </c>
      <c r="D61" s="4"/>
    </row>
    <row r="62" spans="2:4">
      <c r="B62" s="4" t="s">
        <v>28</v>
      </c>
      <c r="C62" s="4">
        <f>+C35</f>
        <v>0.3</v>
      </c>
      <c r="D62" s="4" t="s">
        <v>29</v>
      </c>
    </row>
    <row r="63" spans="2:4">
      <c r="B63" s="4" t="s">
        <v>32</v>
      </c>
      <c r="C63" s="4">
        <f>+C40</f>
        <v>1</v>
      </c>
      <c r="D63" s="4" t="s">
        <v>31</v>
      </c>
    </row>
    <row r="64" spans="2:4">
      <c r="B64" s="13" t="s">
        <v>34</v>
      </c>
      <c r="C64" s="14">
        <f>+C63*C62*C61*C60</f>
        <v>0.37125000000000002</v>
      </c>
      <c r="D64" s="13"/>
    </row>
    <row r="67" spans="2:4">
      <c r="B67" s="3" t="s">
        <v>35</v>
      </c>
      <c r="C67" s="3"/>
      <c r="D67" s="3"/>
    </row>
    <row r="68" spans="2:4">
      <c r="B68" s="15" t="s">
        <v>36</v>
      </c>
      <c r="C68" s="15">
        <v>28</v>
      </c>
      <c r="D68" s="15" t="s">
        <v>15</v>
      </c>
    </row>
    <row r="69" spans="2:4">
      <c r="B69" s="13" t="s">
        <v>13</v>
      </c>
      <c r="C69" s="13">
        <f>4*C68</f>
        <v>112</v>
      </c>
      <c r="D69" s="13" t="s">
        <v>15</v>
      </c>
    </row>
  </sheetData>
  <mergeCells count="7">
    <mergeCell ref="B67:D67"/>
    <mergeCell ref="B4:D4"/>
    <mergeCell ref="B11:D11"/>
    <mergeCell ref="B24:D24"/>
    <mergeCell ref="B34:D34"/>
    <mergeCell ref="B39:D39"/>
    <mergeCell ref="B59:D5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RevolucionUnattended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2011-10-22T14:23:40Z</dcterms:created>
  <dcterms:modified xsi:type="dcterms:W3CDTF">2011-10-22T14:56:41Z</dcterms:modified>
</cp:coreProperties>
</file>