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tiz\Documents\Rezagos\20172\EXAMENES SEGUNDO SEMESTRE 2017\"/>
    </mc:Choice>
  </mc:AlternateContent>
  <bookViews>
    <workbookView xWindow="0" yWindow="0" windowWidth="20490" windowHeight="7755"/>
  </bookViews>
  <sheets>
    <sheet name="Primera Nómina Rezago Exámenes" sheetId="1" r:id="rId1"/>
  </sheets>
  <definedNames>
    <definedName name="_xlnm._FilterDatabase" localSheetId="0" hidden="1">'Primera Nómina Rezago Exámenes'!$A$1:$M$63</definedName>
  </definedNames>
  <calcPr calcId="152511" concurrentCalc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6" i="1"/>
  <c r="K45" i="1"/>
  <c r="K44" i="1"/>
  <c r="K43" i="1"/>
  <c r="K42" i="1"/>
  <c r="K41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9" i="1"/>
  <c r="K8" i="1"/>
  <c r="K7" i="1"/>
  <c r="K6" i="1"/>
  <c r="K5" i="1"/>
  <c r="K4" i="1"/>
  <c r="K2" i="1"/>
</calcChain>
</file>

<file path=xl/sharedStrings.xml><?xml version="1.0" encoding="utf-8"?>
<sst xmlns="http://schemas.openxmlformats.org/spreadsheetml/2006/main" count="579" uniqueCount="243">
  <si>
    <t>FECHA SOLICITUD</t>
  </si>
  <si>
    <t>APELLIDO PATERNO</t>
  </si>
  <si>
    <t>APELLIDO MATERNO</t>
  </si>
  <si>
    <t>NOMBRES</t>
  </si>
  <si>
    <t>DEPARTAMENTO</t>
  </si>
  <si>
    <t>ASIGNATURA</t>
  </si>
  <si>
    <t>PROFESOR</t>
  </si>
  <si>
    <t>FECHA CONTROL</t>
  </si>
  <si>
    <t>CAUSAL</t>
  </si>
  <si>
    <t>DOCUMENTO A ADJUNTAR</t>
  </si>
  <si>
    <t>FECHA LÍMITE</t>
  </si>
  <si>
    <t>ESTADO</t>
  </si>
  <si>
    <t>OBSERVACIONES</t>
  </si>
  <si>
    <t>CARRASCO</t>
  </si>
  <si>
    <t>RÍOS</t>
  </si>
  <si>
    <t>MARÍA DEL CONSUELO</t>
  </si>
  <si>
    <t>DEPARTAMENTO DE CIENCIAS DEL DERECHO</t>
  </si>
  <si>
    <t>D121A0206 INTRODUCCIÓN AL DERECHO II</t>
  </si>
  <si>
    <t>FERNANDO ATRIA L.</t>
  </si>
  <si>
    <t>SALUD</t>
  </si>
  <si>
    <t>CERTIFICADO MÉDICO</t>
  </si>
  <si>
    <t>APROBADO</t>
  </si>
  <si>
    <t>RODRÍGUEZ</t>
  </si>
  <si>
    <t>SAAVEDRA</t>
  </si>
  <si>
    <t>JULIÁN ESTEBAN</t>
  </si>
  <si>
    <t>DEPARTAMENTO DE DERECHO COMERCIAL</t>
  </si>
  <si>
    <t>D127A0522 DERECHO COMERCIAL I</t>
  </si>
  <si>
    <t>JUAN PUGA, GUILLERMO CABALLERO G.</t>
  </si>
  <si>
    <t xml:space="preserve">STAGNARO </t>
  </si>
  <si>
    <t xml:space="preserve">BUSTAMANTE </t>
  </si>
  <si>
    <t xml:space="preserve">ARACELI DANIELA </t>
  </si>
  <si>
    <t>ARIAS</t>
  </si>
  <si>
    <t>CÉSPEDES</t>
  </si>
  <si>
    <t>RODRIGO IGNACIO</t>
  </si>
  <si>
    <t>RAUL FUENTES M.</t>
  </si>
  <si>
    <t>DEPORTE</t>
  </si>
  <si>
    <t>CARTA COORDINADOR DE DEPORTES</t>
  </si>
  <si>
    <t>COLLAO</t>
  </si>
  <si>
    <t>LETELIER</t>
  </si>
  <si>
    <t>RAFAEL AGUSTIN</t>
  </si>
  <si>
    <t>OYARCE</t>
  </si>
  <si>
    <t>VASQUEZ</t>
  </si>
  <si>
    <t>PAULA ELENA</t>
  </si>
  <si>
    <t>RAMIREZ</t>
  </si>
  <si>
    <t>GUERRERO</t>
  </si>
  <si>
    <t>FELIPE</t>
  </si>
  <si>
    <t>OTRO</t>
  </si>
  <si>
    <t>RAMÍREZ</t>
  </si>
  <si>
    <t>PÉREZ</t>
  </si>
  <si>
    <t>ALEJANDRO IGNACIO</t>
  </si>
  <si>
    <t>D127A0628 DERECHO COMERCIAL II</t>
  </si>
  <si>
    <t>ARTURO PRADO P.</t>
  </si>
  <si>
    <t xml:space="preserve">MUÑOZ </t>
  </si>
  <si>
    <t>MADARIAGA</t>
  </si>
  <si>
    <t>MACARENA PATRICIA</t>
  </si>
  <si>
    <t>CHRISTIÁN OLGUÍN J.</t>
  </si>
  <si>
    <t>TORRES</t>
  </si>
  <si>
    <t>FLORES</t>
  </si>
  <si>
    <t>DANIELA TAMARA</t>
  </si>
  <si>
    <t>BOETSCH</t>
  </si>
  <si>
    <t>DEPASSIER</t>
  </si>
  <si>
    <t>RAFAEL SEBASTIÁN</t>
  </si>
  <si>
    <t>JOSÉ GUZMÁN A.</t>
  </si>
  <si>
    <t>BRITO</t>
  </si>
  <si>
    <t>VUKUSICH</t>
  </si>
  <si>
    <t>SOFÍA</t>
  </si>
  <si>
    <t>ECHEVERRIA</t>
  </si>
  <si>
    <t>CURIN</t>
  </si>
  <si>
    <t>IGNACIO ANDRES</t>
  </si>
  <si>
    <t>FIGUEROA</t>
  </si>
  <si>
    <t>RIVERA</t>
  </si>
  <si>
    <t>DIEGO FERNANDO</t>
  </si>
  <si>
    <t>GONZALEZ</t>
  </si>
  <si>
    <t>SANCHEZ</t>
  </si>
  <si>
    <t>FRANCISCO ALEJANDRO</t>
  </si>
  <si>
    <t>RECHAZADO</t>
  </si>
  <si>
    <t>MARQUEZ</t>
  </si>
  <si>
    <t>DOGLIOTTI</t>
  </si>
  <si>
    <t>EMILIANO ANDRÉS</t>
  </si>
  <si>
    <t xml:space="preserve">RODRÍGUEZ </t>
  </si>
  <si>
    <t>YAÑEZ</t>
  </si>
  <si>
    <t>VALENTINA PAZ</t>
  </si>
  <si>
    <t>SILVA</t>
  </si>
  <si>
    <t>CAMPOS</t>
  </si>
  <si>
    <t xml:space="preserve">CONSTANZA BELÉN </t>
  </si>
  <si>
    <t>QUINTANA</t>
  </si>
  <si>
    <t>HENRÍQUEZ</t>
  </si>
  <si>
    <t>DAVID ESTEBAN</t>
  </si>
  <si>
    <t>JUAN PALMA J.</t>
  </si>
  <si>
    <t>MELO</t>
  </si>
  <si>
    <t>PIZARRO</t>
  </si>
  <si>
    <t>STERLING</t>
  </si>
  <si>
    <t>NELSON CONTADOR R.</t>
  </si>
  <si>
    <t>ORSI</t>
  </si>
  <si>
    <t>PEÑALOZA</t>
  </si>
  <si>
    <t>FRANCO</t>
  </si>
  <si>
    <t>RUIZ</t>
  </si>
  <si>
    <t>RODRIGUEZ</t>
  </si>
  <si>
    <t>LEONEL</t>
  </si>
  <si>
    <t>GUZMÁN</t>
  </si>
  <si>
    <t>EMPARÁN</t>
  </si>
  <si>
    <t>IGNACIO ANDRÉS</t>
  </si>
  <si>
    <t>D127A0736 DERECHO COMERCIAL III</t>
  </si>
  <si>
    <t>MANUEL MONTT D.</t>
  </si>
  <si>
    <t>HERNÁNDEZ</t>
  </si>
  <si>
    <t>ORTEGA</t>
  </si>
  <si>
    <t>VÍCTOR IGNACIO</t>
  </si>
  <si>
    <t>MÉNDEZ</t>
  </si>
  <si>
    <t>FUENTEALBA</t>
  </si>
  <si>
    <t>ÁLVARO GONZALO</t>
  </si>
  <si>
    <t>FERNANDEZ</t>
  </si>
  <si>
    <t>NIKLITSCHEK</t>
  </si>
  <si>
    <t>GABRIEL ALEJANDRO</t>
  </si>
  <si>
    <t>RAFAEL GOMEZ B.</t>
  </si>
  <si>
    <t>OLAVARRIA</t>
  </si>
  <si>
    <t>CARPENTER</t>
  </si>
  <si>
    <t>ESTEBAN</t>
  </si>
  <si>
    <t>MONTENEGRO</t>
  </si>
  <si>
    <t>CLUNES</t>
  </si>
  <si>
    <t xml:space="preserve">CONSTANZA FRANCISCA </t>
  </si>
  <si>
    <t>DEPARTAMENTO DE DERECHO DEL TRABAJO Y LA SEGURIDAD SOCIAL</t>
  </si>
  <si>
    <t>D128A0523 DERECHO DEL TRABAJO I</t>
  </si>
  <si>
    <t>JORGE DRAGO M.</t>
  </si>
  <si>
    <t>FREDES</t>
  </si>
  <si>
    <t>ZILIANI</t>
  </si>
  <si>
    <t>MARTÍN</t>
  </si>
  <si>
    <t>D128A0629 DERECHO DEL TRABAJO II</t>
  </si>
  <si>
    <t>MARIA MONTT R., JORGE MARTÍNEZ R.</t>
  </si>
  <si>
    <t>FUENTES</t>
  </si>
  <si>
    <t>ESCALONA</t>
  </si>
  <si>
    <t>MARÍA DE LOS ÁNGELES</t>
  </si>
  <si>
    <t>BASCUÑÁN</t>
  </si>
  <si>
    <t>SEPÚLVEDA</t>
  </si>
  <si>
    <t>FERNANDO FREDDY</t>
  </si>
  <si>
    <t>DEPARTAMENTO DE DERECHO ECONÓMICO</t>
  </si>
  <si>
    <t>D126A0739 DERECHO TRIBUTARIO</t>
  </si>
  <si>
    <t>GUSTAVO LAGOS H.</t>
  </si>
  <si>
    <t>CERTIFICADO CON FECHA POSTERIOR A CONTROL</t>
  </si>
  <si>
    <t>BUSTOS</t>
  </si>
  <si>
    <t>MARTÍNEZ</t>
  </si>
  <si>
    <t>JUAN CARLOS</t>
  </si>
  <si>
    <t>LEIVA</t>
  </si>
  <si>
    <t>DE LA PLAZA</t>
  </si>
  <si>
    <t>NICOLAS</t>
  </si>
  <si>
    <t>PARRA</t>
  </si>
  <si>
    <t>VÁSQUEZ</t>
  </si>
  <si>
    <t>NELSON EDUARDO</t>
  </si>
  <si>
    <t>GONZÁLEZ</t>
  </si>
  <si>
    <t>ESPINOZA</t>
  </si>
  <si>
    <t>ÁLVARO DANIEL</t>
  </si>
  <si>
    <t>SERGIO ENDRESS G.</t>
  </si>
  <si>
    <t>MIRANDA</t>
  </si>
  <si>
    <t>MUÑOZ</t>
  </si>
  <si>
    <t>RODY TIERY LUIS</t>
  </si>
  <si>
    <t>DEPARTAMENTO DE DERECHO INTERNACIONAL</t>
  </si>
  <si>
    <t>D129C0105 RELACIONES INTERNACIONALES</t>
  </si>
  <si>
    <t>NELSON HADAD H.</t>
  </si>
  <si>
    <t xml:space="preserve">BRUNA </t>
  </si>
  <si>
    <t>TELLO</t>
  </si>
  <si>
    <t xml:space="preserve">SILVANA DANIELA </t>
  </si>
  <si>
    <t>DEPARTAMENTO DE DERECHO PRIVADO</t>
  </si>
  <si>
    <t>D122A0415 DERECHO CIVIL III</t>
  </si>
  <si>
    <t>LAURA ALBORNOZ P., MARCO ANTONIO ROSAS Z.</t>
  </si>
  <si>
    <t>CARO</t>
  </si>
  <si>
    <t>FRANCISCA GIOVANNA</t>
  </si>
  <si>
    <t>CANDIA</t>
  </si>
  <si>
    <t>RODOLFO EDUARDO</t>
  </si>
  <si>
    <t xml:space="preserve">ROJAS </t>
  </si>
  <si>
    <t xml:space="preserve">RUBIO </t>
  </si>
  <si>
    <t xml:space="preserve">CONSTANZA CATALINA </t>
  </si>
  <si>
    <t>TAPIA</t>
  </si>
  <si>
    <t>KARLA PATRICIA</t>
  </si>
  <si>
    <t>D122C0618 DERECHO CIVIL VIII (DERECHO SUCESORIO Y PARTICIÓN DE BIENES)</t>
  </si>
  <si>
    <t>MARÍA SALAH A., JAVIERA VERDUGO T.</t>
  </si>
  <si>
    <t>POBLETE</t>
  </si>
  <si>
    <t>MARCELA SHARYN</t>
  </si>
  <si>
    <t>MARICRUZ GOMEZ DE LA TORRE V.</t>
  </si>
  <si>
    <t>ÑIRIPIL</t>
  </si>
  <si>
    <t>ARRIAGADA</t>
  </si>
  <si>
    <t>CAMILA ANDREA</t>
  </si>
  <si>
    <t>DEPARTAMENTO DE DERECHO PROCESAL</t>
  </si>
  <si>
    <t>D124A0312 DERECHO PROCESAL I</t>
  </si>
  <si>
    <t>JAVIER MATURANA B.</t>
  </si>
  <si>
    <t>LÓPEZ</t>
  </si>
  <si>
    <t>RIVEROS</t>
  </si>
  <si>
    <t>ROCÍO DEL PILAR</t>
  </si>
  <si>
    <t>MARÍA GONZÁLEZ C., JESÚS EZURMENDIA Á.</t>
  </si>
  <si>
    <t>RUBIO</t>
  </si>
  <si>
    <t>JORQUERA</t>
  </si>
  <si>
    <t>NATALIA CAROLINA</t>
  </si>
  <si>
    <t>DRPIC</t>
  </si>
  <si>
    <t>HOLLUB</t>
  </si>
  <si>
    <t>NICOLÁS</t>
  </si>
  <si>
    <t>D124A0417 DERECHO PROCESAL II</t>
  </si>
  <si>
    <t>JORGE UGARTE A.</t>
  </si>
  <si>
    <t xml:space="preserve">ARMELLA </t>
  </si>
  <si>
    <t xml:space="preserve">CONDORI </t>
  </si>
  <si>
    <t xml:space="preserve">SERGIO ENZO </t>
  </si>
  <si>
    <t>RAUL MONTERO L.</t>
  </si>
  <si>
    <t>ASCENCIO</t>
  </si>
  <si>
    <t>YURAC</t>
  </si>
  <si>
    <t>ANTONIA LJUBICA</t>
  </si>
  <si>
    <t>CABEZAS</t>
  </si>
  <si>
    <t>MARÍA IGNACIA</t>
  </si>
  <si>
    <t>LAY</t>
  </si>
  <si>
    <t>HE</t>
  </si>
  <si>
    <t>WEIQIANG</t>
  </si>
  <si>
    <t>PINO</t>
  </si>
  <si>
    <t>ESPARZA</t>
  </si>
  <si>
    <t>NICOLÁS IGNACIO</t>
  </si>
  <si>
    <t>HERNANDEZ</t>
  </si>
  <si>
    <t>MARIA IGNACIA</t>
  </si>
  <si>
    <t>RENEE RIVERO H.</t>
  </si>
  <si>
    <t>BARRERA</t>
  </si>
  <si>
    <t>DIEGO ALEJANDRO</t>
  </si>
  <si>
    <t>ROBERTO NAHUM A., JUAN PÉREZ D.</t>
  </si>
  <si>
    <t>CERTIFICADO NO ACREDITA IMPEDIMENTO</t>
  </si>
  <si>
    <t>CALCUMIL</t>
  </si>
  <si>
    <t>TAMARA ANDREA</t>
  </si>
  <si>
    <t>TRABAJO</t>
  </si>
  <si>
    <t>CARTA DEL EMPLEADOR</t>
  </si>
  <si>
    <t>CALDERÓN</t>
  </si>
  <si>
    <t>SEBASTIÁN NICOLÁS</t>
  </si>
  <si>
    <t>JARAMILLO</t>
  </si>
  <si>
    <t>CONSTANZA CATALINA</t>
  </si>
  <si>
    <t>DOMÍNGUEZ</t>
  </si>
  <si>
    <t>MARÍA TRINIDAD</t>
  </si>
  <si>
    <t xml:space="preserve">BERNALES </t>
  </si>
  <si>
    <t xml:space="preserve">AMTHOR </t>
  </si>
  <si>
    <t xml:space="preserve">MATÍAS IGNACIO </t>
  </si>
  <si>
    <t>IDIOMA</t>
  </si>
  <si>
    <t>D1D02INGLESLEGA INGLÉS LEGAL PARTE II</t>
  </si>
  <si>
    <t>SYLVIA SPATE BRIONES</t>
  </si>
  <si>
    <t>REYES</t>
  </si>
  <si>
    <t>MOLINA</t>
  </si>
  <si>
    <t>BENJAMIN ENRIQUE</t>
  </si>
  <si>
    <t>PABLO RUIZ-TAGLE V.</t>
  </si>
  <si>
    <t>PENDIENTE</t>
  </si>
  <si>
    <t>ROBERTO ANDRES VICENTE</t>
  </si>
  <si>
    <t>LEPIN</t>
  </si>
  <si>
    <t>VALENZUELA</t>
  </si>
  <si>
    <t>RICARDO IGNACIO</t>
  </si>
  <si>
    <t>CERTIFICADO CON INCONSISTENCIAS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</si>
</sst>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5" x14ac:knownFonts="1"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4" fontId="4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0" fontId="0" fillId="0" borderId="0" xfId="0" applyFont="1" applyFill="1" applyAlignment="1"/>
    <xf numFmtId="16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pane ySplit="1" topLeftCell="A2" activePane="bottomLeft" state="frozen"/>
      <selection pane="bottomLeft" activeCell="E9" sqref="E9"/>
    </sheetView>
  </sheetViews>
  <sheetFormatPr baseColWidth="10" defaultColWidth="14.42578125" defaultRowHeight="15.75" customHeight="1" x14ac:dyDescent="0.2"/>
  <cols>
    <col min="1" max="1" width="21.5703125" style="17" customWidth="1"/>
    <col min="2" max="4" width="21.5703125" style="18" customWidth="1"/>
    <col min="5" max="5" width="61.7109375" style="18" bestFit="1" customWidth="1"/>
    <col min="6" max="6" width="21.5703125" style="18" customWidth="1"/>
    <col min="7" max="7" width="45" style="18" bestFit="1" customWidth="1"/>
    <col min="8" max="9" width="21.5703125" style="17" customWidth="1"/>
    <col min="10" max="10" width="35.85546875" style="18" bestFit="1" customWidth="1"/>
    <col min="11" max="11" width="21.5703125" style="2" customWidth="1"/>
    <col min="12" max="12" width="21.5703125" style="18" customWidth="1"/>
    <col min="13" max="13" width="44.85546875" style="18" bestFit="1" customWidth="1"/>
    <col min="14" max="16384" width="14.42578125" style="10"/>
  </cols>
  <sheetData>
    <row r="1" spans="1:13" s="2" customFormat="1" ht="20.10000000000000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20.100000000000001" customHeight="1" x14ac:dyDescent="0.25">
      <c r="A2" s="3">
        <v>43097.557045046298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5">
        <v>43097</v>
      </c>
      <c r="I2" s="6" t="s">
        <v>19</v>
      </c>
      <c r="J2" s="7" t="s">
        <v>20</v>
      </c>
      <c r="K2" s="8">
        <f>WORKDAY(H2,6)</f>
        <v>43105</v>
      </c>
      <c r="L2" s="9" t="s">
        <v>21</v>
      </c>
      <c r="M2" s="4"/>
    </row>
    <row r="3" spans="1:13" ht="20.100000000000001" customHeight="1" x14ac:dyDescent="0.25">
      <c r="A3" s="3">
        <v>43097.964076608798</v>
      </c>
      <c r="B3" s="4" t="s">
        <v>233</v>
      </c>
      <c r="C3" s="4" t="s">
        <v>234</v>
      </c>
      <c r="D3" s="4" t="s">
        <v>235</v>
      </c>
      <c r="E3" s="4" t="s">
        <v>16</v>
      </c>
      <c r="F3" s="4" t="s">
        <v>17</v>
      </c>
      <c r="G3" s="4" t="s">
        <v>236</v>
      </c>
      <c r="H3" s="5">
        <v>43097</v>
      </c>
      <c r="I3" s="6" t="s">
        <v>19</v>
      </c>
      <c r="J3" s="7" t="s">
        <v>20</v>
      </c>
      <c r="K3" s="8">
        <v>43105</v>
      </c>
      <c r="L3" s="9" t="s">
        <v>75</v>
      </c>
      <c r="M3" s="4" t="s">
        <v>242</v>
      </c>
    </row>
    <row r="4" spans="1:13" ht="20.100000000000001" customHeight="1" x14ac:dyDescent="0.25">
      <c r="A4" s="3">
        <v>43096.417977638892</v>
      </c>
      <c r="B4" s="4" t="s">
        <v>22</v>
      </c>
      <c r="C4" s="4" t="s">
        <v>23</v>
      </c>
      <c r="D4" s="4" t="s">
        <v>24</v>
      </c>
      <c r="E4" s="4" t="s">
        <v>25</v>
      </c>
      <c r="F4" s="4" t="s">
        <v>26</v>
      </c>
      <c r="G4" s="4" t="s">
        <v>27</v>
      </c>
      <c r="H4" s="5">
        <v>43090</v>
      </c>
      <c r="I4" s="6" t="s">
        <v>19</v>
      </c>
      <c r="J4" s="7" t="s">
        <v>20</v>
      </c>
      <c r="K4" s="8">
        <f>WORKDAY(H4,6)</f>
        <v>43098</v>
      </c>
      <c r="L4" s="9" t="s">
        <v>21</v>
      </c>
      <c r="M4" s="4"/>
    </row>
    <row r="5" spans="1:13" ht="20.100000000000001" customHeight="1" x14ac:dyDescent="0.25">
      <c r="A5" s="3">
        <v>43097.521264618059</v>
      </c>
      <c r="B5" s="4" t="s">
        <v>28</v>
      </c>
      <c r="C5" s="4" t="s">
        <v>29</v>
      </c>
      <c r="D5" s="4" t="s">
        <v>30</v>
      </c>
      <c r="E5" s="4" t="s">
        <v>25</v>
      </c>
      <c r="F5" s="4" t="s">
        <v>26</v>
      </c>
      <c r="G5" s="4" t="s">
        <v>27</v>
      </c>
      <c r="H5" s="5">
        <v>43090</v>
      </c>
      <c r="I5" s="6" t="s">
        <v>19</v>
      </c>
      <c r="J5" s="7" t="s">
        <v>20</v>
      </c>
      <c r="K5" s="8">
        <f>WORKDAY(H5,6)</f>
        <v>43098</v>
      </c>
      <c r="L5" s="9" t="s">
        <v>21</v>
      </c>
      <c r="M5" s="4"/>
    </row>
    <row r="6" spans="1:13" ht="20.100000000000001" customHeight="1" x14ac:dyDescent="0.25">
      <c r="A6" s="3">
        <v>43097.463612557869</v>
      </c>
      <c r="B6" s="4" t="s">
        <v>31</v>
      </c>
      <c r="C6" s="4" t="s">
        <v>32</v>
      </c>
      <c r="D6" s="4" t="s">
        <v>33</v>
      </c>
      <c r="E6" s="4" t="s">
        <v>25</v>
      </c>
      <c r="F6" s="4" t="s">
        <v>26</v>
      </c>
      <c r="G6" s="4" t="s">
        <v>34</v>
      </c>
      <c r="H6" s="5">
        <v>43090</v>
      </c>
      <c r="I6" s="6" t="s">
        <v>35</v>
      </c>
      <c r="J6" s="7" t="s">
        <v>36</v>
      </c>
      <c r="K6" s="8">
        <f>WORKDAY(H6,6)</f>
        <v>43098</v>
      </c>
      <c r="L6" s="9" t="s">
        <v>21</v>
      </c>
      <c r="M6" s="4"/>
    </row>
    <row r="7" spans="1:13" ht="20.100000000000001" customHeight="1" x14ac:dyDescent="0.25">
      <c r="A7" s="3">
        <v>43096.468044386573</v>
      </c>
      <c r="B7" s="4" t="s">
        <v>37</v>
      </c>
      <c r="C7" s="4" t="s">
        <v>38</v>
      </c>
      <c r="D7" s="4" t="s">
        <v>39</v>
      </c>
      <c r="E7" s="4" t="s">
        <v>25</v>
      </c>
      <c r="F7" s="4" t="s">
        <v>26</v>
      </c>
      <c r="G7" s="4" t="s">
        <v>34</v>
      </c>
      <c r="H7" s="5">
        <v>43090</v>
      </c>
      <c r="I7" s="6" t="s">
        <v>19</v>
      </c>
      <c r="J7" s="7" t="s">
        <v>20</v>
      </c>
      <c r="K7" s="8">
        <f>WORKDAY(H7,6)</f>
        <v>43098</v>
      </c>
      <c r="L7" s="9" t="s">
        <v>21</v>
      </c>
      <c r="M7" s="4"/>
    </row>
    <row r="8" spans="1:13" ht="20.100000000000001" customHeight="1" x14ac:dyDescent="0.25">
      <c r="A8" s="3">
        <v>43096.110737812502</v>
      </c>
      <c r="B8" s="4" t="s">
        <v>40</v>
      </c>
      <c r="C8" s="4" t="s">
        <v>41</v>
      </c>
      <c r="D8" s="4" t="s">
        <v>42</v>
      </c>
      <c r="E8" s="4" t="s">
        <v>25</v>
      </c>
      <c r="F8" s="4" t="s">
        <v>26</v>
      </c>
      <c r="G8" s="4" t="s">
        <v>34</v>
      </c>
      <c r="H8" s="5">
        <v>43090</v>
      </c>
      <c r="I8" s="6" t="s">
        <v>19</v>
      </c>
      <c r="J8" s="7" t="s">
        <v>20</v>
      </c>
      <c r="K8" s="8">
        <f>WORKDAY(H8,6)</f>
        <v>43098</v>
      </c>
      <c r="L8" s="9" t="s">
        <v>21</v>
      </c>
      <c r="M8" s="4"/>
    </row>
    <row r="9" spans="1:13" ht="20.100000000000001" customHeight="1" x14ac:dyDescent="0.25">
      <c r="A9" s="11">
        <v>43091.333391759261</v>
      </c>
      <c r="B9" s="4" t="s">
        <v>43</v>
      </c>
      <c r="C9" s="4" t="s">
        <v>44</v>
      </c>
      <c r="D9" s="4" t="s">
        <v>45</v>
      </c>
      <c r="E9" s="4" t="s">
        <v>25</v>
      </c>
      <c r="F9" s="4" t="s">
        <v>26</v>
      </c>
      <c r="G9" s="4" t="s">
        <v>34</v>
      </c>
      <c r="H9" s="12">
        <v>43090</v>
      </c>
      <c r="I9" s="6" t="s">
        <v>46</v>
      </c>
      <c r="J9" s="7" t="s">
        <v>46</v>
      </c>
      <c r="K9" s="8">
        <f>WORKDAY(H9,6)</f>
        <v>43098</v>
      </c>
      <c r="L9" s="4" t="s">
        <v>21</v>
      </c>
      <c r="M9" s="13"/>
    </row>
    <row r="10" spans="1:13" ht="20.100000000000001" customHeight="1" x14ac:dyDescent="0.25">
      <c r="A10" s="3">
        <v>43097.716532557868</v>
      </c>
      <c r="B10" s="4" t="s">
        <v>47</v>
      </c>
      <c r="C10" s="4" t="s">
        <v>48</v>
      </c>
      <c r="D10" s="4" t="s">
        <v>49</v>
      </c>
      <c r="E10" s="4" t="s">
        <v>25</v>
      </c>
      <c r="F10" s="4" t="s">
        <v>50</v>
      </c>
      <c r="G10" s="4" t="s">
        <v>51</v>
      </c>
      <c r="H10" s="5">
        <v>43090</v>
      </c>
      <c r="I10" s="6" t="s">
        <v>19</v>
      </c>
      <c r="J10" s="7" t="s">
        <v>20</v>
      </c>
      <c r="K10" s="8">
        <f>WORKDAY(H10,6)</f>
        <v>43098</v>
      </c>
      <c r="L10" s="9" t="s">
        <v>21</v>
      </c>
      <c r="M10" s="4"/>
    </row>
    <row r="11" spans="1:13" ht="20.100000000000001" customHeight="1" x14ac:dyDescent="0.25">
      <c r="A11" s="3">
        <v>43098.450323379628</v>
      </c>
      <c r="B11" s="4" t="s">
        <v>239</v>
      </c>
      <c r="C11" s="4" t="s">
        <v>240</v>
      </c>
      <c r="D11" s="4" t="s">
        <v>241</v>
      </c>
      <c r="E11" s="4" t="s">
        <v>25</v>
      </c>
      <c r="F11" s="4" t="s">
        <v>50</v>
      </c>
      <c r="G11" s="4" t="s">
        <v>55</v>
      </c>
      <c r="H11" s="5">
        <v>43090</v>
      </c>
      <c r="I11" s="6" t="s">
        <v>19</v>
      </c>
      <c r="J11" s="7" t="s">
        <v>20</v>
      </c>
      <c r="K11" s="8">
        <v>43098</v>
      </c>
      <c r="L11" s="9" t="s">
        <v>75</v>
      </c>
      <c r="M11" s="4" t="s">
        <v>216</v>
      </c>
    </row>
    <row r="12" spans="1:13" ht="20.100000000000001" customHeight="1" x14ac:dyDescent="0.25">
      <c r="A12" s="3">
        <v>43097.445170104169</v>
      </c>
      <c r="B12" s="4" t="s">
        <v>52</v>
      </c>
      <c r="C12" s="4" t="s">
        <v>53</v>
      </c>
      <c r="D12" s="4" t="s">
        <v>54</v>
      </c>
      <c r="E12" s="4" t="s">
        <v>25</v>
      </c>
      <c r="F12" s="4" t="s">
        <v>50</v>
      </c>
      <c r="G12" s="4" t="s">
        <v>55</v>
      </c>
      <c r="H12" s="5">
        <v>43090</v>
      </c>
      <c r="I12" s="6" t="s">
        <v>19</v>
      </c>
      <c r="J12" s="7" t="s">
        <v>20</v>
      </c>
      <c r="K12" s="8">
        <f>WORKDAY(H12,6)</f>
        <v>43098</v>
      </c>
      <c r="L12" s="9" t="s">
        <v>21</v>
      </c>
      <c r="M12" s="4"/>
    </row>
    <row r="13" spans="1:13" ht="20.100000000000001" customHeight="1" x14ac:dyDescent="0.25">
      <c r="A13" s="3">
        <v>43095.99661884259</v>
      </c>
      <c r="B13" s="4" t="s">
        <v>56</v>
      </c>
      <c r="C13" s="4" t="s">
        <v>57</v>
      </c>
      <c r="D13" s="4" t="s">
        <v>58</v>
      </c>
      <c r="E13" s="4" t="s">
        <v>25</v>
      </c>
      <c r="F13" s="4" t="s">
        <v>50</v>
      </c>
      <c r="G13" s="4" t="s">
        <v>55</v>
      </c>
      <c r="H13" s="5">
        <v>43090</v>
      </c>
      <c r="I13" s="6" t="s">
        <v>19</v>
      </c>
      <c r="J13" s="7" t="s">
        <v>20</v>
      </c>
      <c r="K13" s="8">
        <f>WORKDAY(H13,6)</f>
        <v>43098</v>
      </c>
      <c r="L13" s="9" t="s">
        <v>21</v>
      </c>
      <c r="M13" s="4"/>
    </row>
    <row r="14" spans="1:13" ht="20.100000000000001" customHeight="1" x14ac:dyDescent="0.25">
      <c r="A14" s="3">
        <v>43093.896920555555</v>
      </c>
      <c r="B14" s="4" t="s">
        <v>59</v>
      </c>
      <c r="C14" s="4" t="s">
        <v>60</v>
      </c>
      <c r="D14" s="4" t="s">
        <v>61</v>
      </c>
      <c r="E14" s="4" t="s">
        <v>25</v>
      </c>
      <c r="F14" s="4" t="s">
        <v>50</v>
      </c>
      <c r="G14" s="4" t="s">
        <v>62</v>
      </c>
      <c r="H14" s="5">
        <v>43090</v>
      </c>
      <c r="I14" s="6" t="s">
        <v>19</v>
      </c>
      <c r="J14" s="7" t="s">
        <v>20</v>
      </c>
      <c r="K14" s="8">
        <f>WORKDAY(H14,6)</f>
        <v>43098</v>
      </c>
      <c r="L14" s="9" t="s">
        <v>21</v>
      </c>
      <c r="M14" s="4"/>
    </row>
    <row r="15" spans="1:13" ht="20.100000000000001" customHeight="1" x14ac:dyDescent="0.25">
      <c r="A15" s="3">
        <v>43096.432676944445</v>
      </c>
      <c r="B15" s="4" t="s">
        <v>63</v>
      </c>
      <c r="C15" s="4" t="s">
        <v>64</v>
      </c>
      <c r="D15" s="4" t="s">
        <v>65</v>
      </c>
      <c r="E15" s="4" t="s">
        <v>25</v>
      </c>
      <c r="F15" s="4" t="s">
        <v>50</v>
      </c>
      <c r="G15" s="4" t="s">
        <v>62</v>
      </c>
      <c r="H15" s="5">
        <v>43090</v>
      </c>
      <c r="I15" s="6" t="s">
        <v>46</v>
      </c>
      <c r="J15" s="7" t="s">
        <v>46</v>
      </c>
      <c r="K15" s="8">
        <f>WORKDAY(H15,6)</f>
        <v>43098</v>
      </c>
      <c r="L15" s="9" t="s">
        <v>21</v>
      </c>
      <c r="M15" s="4"/>
    </row>
    <row r="16" spans="1:13" ht="20.100000000000001" customHeight="1" x14ac:dyDescent="0.25">
      <c r="A16" s="3">
        <v>43089.782804895833</v>
      </c>
      <c r="B16" s="4" t="s">
        <v>66</v>
      </c>
      <c r="C16" s="4" t="s">
        <v>67</v>
      </c>
      <c r="D16" s="4" t="s">
        <v>68</v>
      </c>
      <c r="E16" s="4" t="s">
        <v>25</v>
      </c>
      <c r="F16" s="4" t="s">
        <v>50</v>
      </c>
      <c r="G16" s="4" t="s">
        <v>62</v>
      </c>
      <c r="H16" s="5">
        <v>43090</v>
      </c>
      <c r="I16" s="6" t="s">
        <v>19</v>
      </c>
      <c r="J16" s="7" t="s">
        <v>20</v>
      </c>
      <c r="K16" s="8">
        <f>WORKDAY(H16,6)</f>
        <v>43098</v>
      </c>
      <c r="L16" s="9" t="s">
        <v>21</v>
      </c>
      <c r="M16" s="4"/>
    </row>
    <row r="17" spans="1:13" ht="20.100000000000001" customHeight="1" x14ac:dyDescent="0.25">
      <c r="A17" s="3">
        <v>43097.723067268518</v>
      </c>
      <c r="B17" s="4" t="s">
        <v>69</v>
      </c>
      <c r="C17" s="4" t="s">
        <v>70</v>
      </c>
      <c r="D17" s="4" t="s">
        <v>71</v>
      </c>
      <c r="E17" s="4" t="s">
        <v>25</v>
      </c>
      <c r="F17" s="4" t="s">
        <v>50</v>
      </c>
      <c r="G17" s="4" t="s">
        <v>62</v>
      </c>
      <c r="H17" s="5">
        <v>43090</v>
      </c>
      <c r="I17" s="6" t="s">
        <v>19</v>
      </c>
      <c r="J17" s="7" t="s">
        <v>20</v>
      </c>
      <c r="K17" s="14">
        <f>WORKDAY(H17,6)</f>
        <v>43098</v>
      </c>
      <c r="L17" s="9" t="s">
        <v>21</v>
      </c>
      <c r="M17" s="9"/>
    </row>
    <row r="18" spans="1:13" ht="20.100000000000001" customHeight="1" x14ac:dyDescent="0.25">
      <c r="A18" s="3">
        <v>43097.47223388889</v>
      </c>
      <c r="B18" s="4" t="s">
        <v>72</v>
      </c>
      <c r="C18" s="4" t="s">
        <v>73</v>
      </c>
      <c r="D18" s="4" t="s">
        <v>74</v>
      </c>
      <c r="E18" s="4" t="s">
        <v>25</v>
      </c>
      <c r="F18" s="4" t="s">
        <v>50</v>
      </c>
      <c r="G18" s="4" t="s">
        <v>62</v>
      </c>
      <c r="H18" s="5">
        <v>43090</v>
      </c>
      <c r="I18" s="6" t="s">
        <v>19</v>
      </c>
      <c r="J18" s="7" t="s">
        <v>20</v>
      </c>
      <c r="K18" s="14">
        <f>WORKDAY(H18,6)</f>
        <v>43098</v>
      </c>
      <c r="L18" s="9" t="s">
        <v>75</v>
      </c>
      <c r="M18" s="9" t="s">
        <v>242</v>
      </c>
    </row>
    <row r="19" spans="1:13" ht="20.100000000000001" customHeight="1" x14ac:dyDescent="0.25">
      <c r="A19" s="3">
        <v>43098.490311643516</v>
      </c>
      <c r="B19" s="4" t="s">
        <v>76</v>
      </c>
      <c r="C19" s="4" t="s">
        <v>77</v>
      </c>
      <c r="D19" s="4" t="s">
        <v>78</v>
      </c>
      <c r="E19" s="4" t="s">
        <v>25</v>
      </c>
      <c r="F19" s="4" t="s">
        <v>50</v>
      </c>
      <c r="G19" s="4" t="s">
        <v>62</v>
      </c>
      <c r="H19" s="5">
        <v>43060</v>
      </c>
      <c r="I19" s="6" t="s">
        <v>35</v>
      </c>
      <c r="J19" s="7" t="s">
        <v>36</v>
      </c>
      <c r="K19" s="8">
        <f>WORKDAY(H19,6)</f>
        <v>43068</v>
      </c>
      <c r="L19" s="9" t="s">
        <v>21</v>
      </c>
      <c r="M19" s="4"/>
    </row>
    <row r="20" spans="1:13" ht="20.100000000000001" customHeight="1" x14ac:dyDescent="0.25">
      <c r="A20" s="3">
        <v>43098.457971909724</v>
      </c>
      <c r="B20" s="4" t="s">
        <v>79</v>
      </c>
      <c r="C20" s="4" t="s">
        <v>80</v>
      </c>
      <c r="D20" s="4" t="s">
        <v>81</v>
      </c>
      <c r="E20" s="4" t="s">
        <v>25</v>
      </c>
      <c r="F20" s="4" t="s">
        <v>50</v>
      </c>
      <c r="G20" s="4" t="s">
        <v>62</v>
      </c>
      <c r="H20" s="5">
        <v>43090</v>
      </c>
      <c r="I20" s="6" t="s">
        <v>19</v>
      </c>
      <c r="J20" s="7" t="s">
        <v>20</v>
      </c>
      <c r="K20" s="8">
        <f>WORKDAY(H20,6)</f>
        <v>43098</v>
      </c>
      <c r="L20" s="9" t="s">
        <v>21</v>
      </c>
      <c r="M20" s="4"/>
    </row>
    <row r="21" spans="1:13" ht="20.100000000000001" customHeight="1" x14ac:dyDescent="0.25">
      <c r="A21" s="3">
        <v>43096.399941400465</v>
      </c>
      <c r="B21" s="4" t="s">
        <v>82</v>
      </c>
      <c r="C21" s="4" t="s">
        <v>83</v>
      </c>
      <c r="D21" s="4" t="s">
        <v>84</v>
      </c>
      <c r="E21" s="4" t="s">
        <v>25</v>
      </c>
      <c r="F21" s="4" t="s">
        <v>50</v>
      </c>
      <c r="G21" s="4" t="s">
        <v>62</v>
      </c>
      <c r="H21" s="5">
        <v>43090</v>
      </c>
      <c r="I21" s="6" t="s">
        <v>19</v>
      </c>
      <c r="J21" s="7" t="s">
        <v>20</v>
      </c>
      <c r="K21" s="8">
        <f>WORKDAY(H21,6)</f>
        <v>43098</v>
      </c>
      <c r="L21" s="9" t="s">
        <v>21</v>
      </c>
      <c r="M21" s="4"/>
    </row>
    <row r="22" spans="1:13" ht="20.100000000000001" customHeight="1" x14ac:dyDescent="0.25">
      <c r="A22" s="3">
        <v>43098.479183750002</v>
      </c>
      <c r="B22" s="4" t="s">
        <v>85</v>
      </c>
      <c r="C22" s="4" t="s">
        <v>86</v>
      </c>
      <c r="D22" s="4" t="s">
        <v>87</v>
      </c>
      <c r="E22" s="4" t="s">
        <v>25</v>
      </c>
      <c r="F22" s="4" t="s">
        <v>50</v>
      </c>
      <c r="G22" s="4" t="s">
        <v>88</v>
      </c>
      <c r="H22" s="5">
        <v>43090</v>
      </c>
      <c r="I22" s="6" t="s">
        <v>46</v>
      </c>
      <c r="J22" s="7" t="s">
        <v>46</v>
      </c>
      <c r="K22" s="8">
        <f>WORKDAY(H22,6)</f>
        <v>43098</v>
      </c>
      <c r="L22" s="9" t="s">
        <v>21</v>
      </c>
      <c r="M22" s="4"/>
    </row>
    <row r="23" spans="1:13" ht="20.100000000000001" customHeight="1" x14ac:dyDescent="0.25">
      <c r="A23" s="3">
        <v>43091.65832913194</v>
      </c>
      <c r="B23" s="4" t="s">
        <v>89</v>
      </c>
      <c r="C23" s="4" t="s">
        <v>90</v>
      </c>
      <c r="D23" s="4" t="s">
        <v>91</v>
      </c>
      <c r="E23" s="4" t="s">
        <v>25</v>
      </c>
      <c r="F23" s="4" t="s">
        <v>50</v>
      </c>
      <c r="G23" s="4" t="s">
        <v>92</v>
      </c>
      <c r="H23" s="5">
        <v>43090</v>
      </c>
      <c r="I23" s="6" t="s">
        <v>19</v>
      </c>
      <c r="J23" s="7" t="s">
        <v>20</v>
      </c>
      <c r="K23" s="8">
        <f>WORKDAY(H23,6)</f>
        <v>43098</v>
      </c>
      <c r="L23" s="9" t="s">
        <v>21</v>
      </c>
      <c r="M23" s="4"/>
    </row>
    <row r="24" spans="1:13" ht="20.100000000000001" customHeight="1" x14ac:dyDescent="0.25">
      <c r="A24" s="3">
        <v>43096.399310023146</v>
      </c>
      <c r="B24" s="4" t="s">
        <v>93</v>
      </c>
      <c r="C24" s="4" t="s">
        <v>94</v>
      </c>
      <c r="D24" s="4" t="s">
        <v>95</v>
      </c>
      <c r="E24" s="4" t="s">
        <v>25</v>
      </c>
      <c r="F24" s="4" t="s">
        <v>50</v>
      </c>
      <c r="G24" s="4" t="s">
        <v>92</v>
      </c>
      <c r="H24" s="5">
        <v>43090</v>
      </c>
      <c r="I24" s="6" t="s">
        <v>19</v>
      </c>
      <c r="J24" s="7" t="s">
        <v>20</v>
      </c>
      <c r="K24" s="8">
        <f>WORKDAY(H24,6)</f>
        <v>43098</v>
      </c>
      <c r="L24" s="9" t="s">
        <v>21</v>
      </c>
      <c r="M24" s="4"/>
    </row>
    <row r="25" spans="1:13" ht="20.100000000000001" customHeight="1" x14ac:dyDescent="0.25">
      <c r="A25" s="3">
        <v>43098.446445740745</v>
      </c>
      <c r="B25" s="4" t="s">
        <v>96</v>
      </c>
      <c r="C25" s="4" t="s">
        <v>97</v>
      </c>
      <c r="D25" s="4" t="s">
        <v>98</v>
      </c>
      <c r="E25" s="4" t="s">
        <v>25</v>
      </c>
      <c r="F25" s="4" t="s">
        <v>50</v>
      </c>
      <c r="G25" s="4" t="s">
        <v>92</v>
      </c>
      <c r="H25" s="5">
        <v>43090</v>
      </c>
      <c r="I25" s="6" t="s">
        <v>19</v>
      </c>
      <c r="J25" s="7" t="s">
        <v>20</v>
      </c>
      <c r="K25" s="8">
        <f>WORKDAY(H25,6)</f>
        <v>43098</v>
      </c>
      <c r="L25" s="9" t="s">
        <v>21</v>
      </c>
      <c r="M25" s="4"/>
    </row>
    <row r="26" spans="1:13" ht="20.100000000000001" customHeight="1" x14ac:dyDescent="0.25">
      <c r="A26" s="3">
        <v>43096.507437280088</v>
      </c>
      <c r="B26" s="4" t="s">
        <v>99</v>
      </c>
      <c r="C26" s="4" t="s">
        <v>100</v>
      </c>
      <c r="D26" s="4" t="s">
        <v>101</v>
      </c>
      <c r="E26" s="4" t="s">
        <v>25</v>
      </c>
      <c r="F26" s="4" t="s">
        <v>102</v>
      </c>
      <c r="G26" s="4" t="s">
        <v>103</v>
      </c>
      <c r="H26" s="5">
        <v>43090</v>
      </c>
      <c r="I26" s="6" t="s">
        <v>19</v>
      </c>
      <c r="J26" s="7" t="s">
        <v>20</v>
      </c>
      <c r="K26" s="8">
        <f>WORKDAY(H26,6)</f>
        <v>43098</v>
      </c>
      <c r="L26" s="9" t="s">
        <v>21</v>
      </c>
      <c r="M26" s="4"/>
    </row>
    <row r="27" spans="1:13" ht="20.100000000000001" customHeight="1" x14ac:dyDescent="0.25">
      <c r="A27" s="3">
        <v>43095.061384803237</v>
      </c>
      <c r="B27" s="4" t="s">
        <v>104</v>
      </c>
      <c r="C27" s="4" t="s">
        <v>105</v>
      </c>
      <c r="D27" s="4" t="s">
        <v>106</v>
      </c>
      <c r="E27" s="4" t="s">
        <v>25</v>
      </c>
      <c r="F27" s="4" t="s">
        <v>102</v>
      </c>
      <c r="G27" s="4" t="s">
        <v>103</v>
      </c>
      <c r="H27" s="5">
        <v>43090</v>
      </c>
      <c r="I27" s="6" t="s">
        <v>19</v>
      </c>
      <c r="J27" s="7" t="s">
        <v>20</v>
      </c>
      <c r="K27" s="8">
        <f>WORKDAY(H27,6)</f>
        <v>43098</v>
      </c>
      <c r="L27" s="9" t="s">
        <v>21</v>
      </c>
      <c r="M27" s="4"/>
    </row>
    <row r="28" spans="1:13" ht="20.100000000000001" customHeight="1" x14ac:dyDescent="0.25">
      <c r="A28" s="3">
        <v>43098.466207256948</v>
      </c>
      <c r="B28" s="4" t="s">
        <v>107</v>
      </c>
      <c r="C28" s="4" t="s">
        <v>108</v>
      </c>
      <c r="D28" s="4" t="s">
        <v>109</v>
      </c>
      <c r="E28" s="4" t="s">
        <v>25</v>
      </c>
      <c r="F28" s="4" t="s">
        <v>102</v>
      </c>
      <c r="G28" s="4" t="s">
        <v>103</v>
      </c>
      <c r="H28" s="5">
        <v>43090</v>
      </c>
      <c r="I28" s="6" t="s">
        <v>19</v>
      </c>
      <c r="J28" s="7" t="s">
        <v>20</v>
      </c>
      <c r="K28" s="8">
        <f>WORKDAY(H28,6)</f>
        <v>43098</v>
      </c>
      <c r="L28" s="9" t="s">
        <v>21</v>
      </c>
      <c r="M28" s="4"/>
    </row>
    <row r="29" spans="1:13" ht="20.100000000000001" customHeight="1" x14ac:dyDescent="0.25">
      <c r="A29" s="3">
        <v>43095.678082071754</v>
      </c>
      <c r="B29" s="4" t="s">
        <v>110</v>
      </c>
      <c r="C29" s="4" t="s">
        <v>111</v>
      </c>
      <c r="D29" s="4" t="s">
        <v>112</v>
      </c>
      <c r="E29" s="4" t="s">
        <v>25</v>
      </c>
      <c r="F29" s="4" t="s">
        <v>102</v>
      </c>
      <c r="G29" s="4" t="s">
        <v>113</v>
      </c>
      <c r="H29" s="5">
        <v>43090</v>
      </c>
      <c r="I29" s="6" t="s">
        <v>35</v>
      </c>
      <c r="J29" s="7" t="s">
        <v>36</v>
      </c>
      <c r="K29" s="8">
        <f>WORKDAY(H29,6)</f>
        <v>43098</v>
      </c>
      <c r="L29" s="9" t="s">
        <v>21</v>
      </c>
      <c r="M29" s="4"/>
    </row>
    <row r="30" spans="1:13" ht="20.100000000000001" customHeight="1" x14ac:dyDescent="0.25">
      <c r="A30" s="15">
        <v>43098.390767037039</v>
      </c>
      <c r="B30" s="16" t="s">
        <v>114</v>
      </c>
      <c r="C30" s="16" t="s">
        <v>115</v>
      </c>
      <c r="D30" s="16" t="s">
        <v>116</v>
      </c>
      <c r="E30" s="16" t="s">
        <v>25</v>
      </c>
      <c r="F30" s="16" t="s">
        <v>102</v>
      </c>
      <c r="G30" s="16" t="s">
        <v>113</v>
      </c>
      <c r="H30" s="14">
        <v>43090</v>
      </c>
      <c r="I30" s="6" t="s">
        <v>19</v>
      </c>
      <c r="J30" s="7" t="s">
        <v>20</v>
      </c>
      <c r="K30" s="8">
        <f>WORKDAY(H30,6)</f>
        <v>43098</v>
      </c>
      <c r="L30" s="16" t="s">
        <v>21</v>
      </c>
      <c r="M30" s="16"/>
    </row>
    <row r="31" spans="1:13" ht="20.100000000000001" customHeight="1" x14ac:dyDescent="0.25">
      <c r="A31" s="3">
        <v>43098.451898437503</v>
      </c>
      <c r="B31" s="4" t="s">
        <v>117</v>
      </c>
      <c r="C31" s="4" t="s">
        <v>118</v>
      </c>
      <c r="D31" s="4" t="s">
        <v>119</v>
      </c>
      <c r="E31" s="4" t="s">
        <v>120</v>
      </c>
      <c r="F31" s="4" t="s">
        <v>121</v>
      </c>
      <c r="G31" s="4" t="s">
        <v>122</v>
      </c>
      <c r="H31" s="5">
        <v>43096</v>
      </c>
      <c r="I31" s="6" t="s">
        <v>19</v>
      </c>
      <c r="J31" s="7" t="s">
        <v>20</v>
      </c>
      <c r="K31" s="8">
        <f>WORKDAY(H31,6)</f>
        <v>43104</v>
      </c>
      <c r="L31" s="9" t="s">
        <v>21</v>
      </c>
      <c r="M31" s="4"/>
    </row>
    <row r="32" spans="1:13" ht="20.100000000000001" customHeight="1" x14ac:dyDescent="0.25">
      <c r="A32" s="3">
        <v>43098.472919930558</v>
      </c>
      <c r="B32" s="4" t="s">
        <v>123</v>
      </c>
      <c r="C32" s="4" t="s">
        <v>124</v>
      </c>
      <c r="D32" s="4" t="s">
        <v>125</v>
      </c>
      <c r="E32" s="4" t="s">
        <v>120</v>
      </c>
      <c r="F32" s="4" t="s">
        <v>126</v>
      </c>
      <c r="G32" s="4" t="s">
        <v>127</v>
      </c>
      <c r="H32" s="5">
        <v>43096</v>
      </c>
      <c r="I32" s="6" t="s">
        <v>19</v>
      </c>
      <c r="J32" s="7" t="s">
        <v>20</v>
      </c>
      <c r="K32" s="8">
        <f>WORKDAY(H32,6)</f>
        <v>43104</v>
      </c>
      <c r="L32" s="9" t="s">
        <v>21</v>
      </c>
      <c r="M32" s="4"/>
    </row>
    <row r="33" spans="1:13" ht="20.100000000000001" customHeight="1" x14ac:dyDescent="0.25">
      <c r="A33" s="3">
        <v>43098.476006539349</v>
      </c>
      <c r="B33" s="4" t="s">
        <v>128</v>
      </c>
      <c r="C33" s="4" t="s">
        <v>129</v>
      </c>
      <c r="D33" s="4" t="s">
        <v>130</v>
      </c>
      <c r="E33" s="4" t="s">
        <v>120</v>
      </c>
      <c r="F33" s="4" t="s">
        <v>126</v>
      </c>
      <c r="G33" s="4" t="s">
        <v>127</v>
      </c>
      <c r="H33" s="5">
        <v>43096</v>
      </c>
      <c r="I33" s="6" t="s">
        <v>19</v>
      </c>
      <c r="J33" s="7" t="s">
        <v>20</v>
      </c>
      <c r="K33" s="8">
        <f>WORKDAY(H33,6)</f>
        <v>43104</v>
      </c>
      <c r="L33" s="9" t="s">
        <v>21</v>
      </c>
      <c r="M33" s="4"/>
    </row>
    <row r="34" spans="1:13" ht="20.100000000000001" customHeight="1" x14ac:dyDescent="0.25">
      <c r="A34" s="3">
        <v>43095.365778993058</v>
      </c>
      <c r="B34" s="4" t="s">
        <v>131</v>
      </c>
      <c r="C34" s="4" t="s">
        <v>132</v>
      </c>
      <c r="D34" s="4" t="s">
        <v>133</v>
      </c>
      <c r="E34" s="4" t="s">
        <v>134</v>
      </c>
      <c r="F34" s="4" t="s">
        <v>135</v>
      </c>
      <c r="G34" s="4" t="s">
        <v>136</v>
      </c>
      <c r="H34" s="5">
        <v>43090</v>
      </c>
      <c r="I34" s="6" t="s">
        <v>19</v>
      </c>
      <c r="J34" s="7" t="s">
        <v>20</v>
      </c>
      <c r="K34" s="8">
        <f>WORKDAY(H34,6)</f>
        <v>43098</v>
      </c>
      <c r="L34" s="9" t="s">
        <v>21</v>
      </c>
      <c r="M34" s="9" t="s">
        <v>137</v>
      </c>
    </row>
    <row r="35" spans="1:13" ht="20.100000000000001" customHeight="1" x14ac:dyDescent="0.25">
      <c r="A35" s="3">
        <v>43096.663879479165</v>
      </c>
      <c r="B35" s="4" t="s">
        <v>138</v>
      </c>
      <c r="C35" s="4" t="s">
        <v>139</v>
      </c>
      <c r="D35" s="4" t="s">
        <v>140</v>
      </c>
      <c r="E35" s="4" t="s">
        <v>134</v>
      </c>
      <c r="F35" s="4" t="s">
        <v>135</v>
      </c>
      <c r="G35" s="4" t="s">
        <v>136</v>
      </c>
      <c r="H35" s="5">
        <v>43090</v>
      </c>
      <c r="I35" s="6" t="s">
        <v>19</v>
      </c>
      <c r="J35" s="7" t="s">
        <v>20</v>
      </c>
      <c r="K35" s="8">
        <f>WORKDAY(H35,6)</f>
        <v>43098</v>
      </c>
      <c r="L35" s="9" t="s">
        <v>21</v>
      </c>
      <c r="M35" s="4"/>
    </row>
    <row r="36" spans="1:13" ht="20.100000000000001" customHeight="1" x14ac:dyDescent="0.25">
      <c r="A36" s="3">
        <v>43098.458090509259</v>
      </c>
      <c r="B36" s="4" t="s">
        <v>141</v>
      </c>
      <c r="C36" s="4" t="s">
        <v>142</v>
      </c>
      <c r="D36" s="4" t="s">
        <v>143</v>
      </c>
      <c r="E36" s="4" t="s">
        <v>134</v>
      </c>
      <c r="F36" s="4" t="s">
        <v>135</v>
      </c>
      <c r="G36" s="4" t="s">
        <v>136</v>
      </c>
      <c r="H36" s="5">
        <v>43090</v>
      </c>
      <c r="I36" s="6" t="s">
        <v>19</v>
      </c>
      <c r="J36" s="7" t="s">
        <v>20</v>
      </c>
      <c r="K36" s="8">
        <f>WORKDAY(H36,6)</f>
        <v>43098</v>
      </c>
      <c r="L36" s="9" t="s">
        <v>21</v>
      </c>
      <c r="M36" s="4"/>
    </row>
    <row r="37" spans="1:13" ht="20.100000000000001" customHeight="1" x14ac:dyDescent="0.25">
      <c r="A37" s="3">
        <v>43096.506982094907</v>
      </c>
      <c r="B37" s="4" t="s">
        <v>144</v>
      </c>
      <c r="C37" s="4" t="s">
        <v>145</v>
      </c>
      <c r="D37" s="4" t="s">
        <v>146</v>
      </c>
      <c r="E37" s="4" t="s">
        <v>134</v>
      </c>
      <c r="F37" s="4" t="s">
        <v>135</v>
      </c>
      <c r="G37" s="4" t="s">
        <v>136</v>
      </c>
      <c r="H37" s="5">
        <v>43090</v>
      </c>
      <c r="I37" s="6" t="s">
        <v>19</v>
      </c>
      <c r="J37" s="7" t="s">
        <v>20</v>
      </c>
      <c r="K37" s="8">
        <f>WORKDAY(H37,6)</f>
        <v>43098</v>
      </c>
      <c r="L37" s="9" t="s">
        <v>21</v>
      </c>
      <c r="M37" s="4"/>
    </row>
    <row r="38" spans="1:13" ht="20.100000000000001" customHeight="1" x14ac:dyDescent="0.25">
      <c r="A38" s="3">
        <v>43091.906016354165</v>
      </c>
      <c r="B38" s="4" t="s">
        <v>147</v>
      </c>
      <c r="C38" s="4" t="s">
        <v>148</v>
      </c>
      <c r="D38" s="4" t="s">
        <v>149</v>
      </c>
      <c r="E38" s="4" t="s">
        <v>134</v>
      </c>
      <c r="F38" s="4" t="s">
        <v>135</v>
      </c>
      <c r="G38" s="4" t="s">
        <v>150</v>
      </c>
      <c r="H38" s="5">
        <v>43090</v>
      </c>
      <c r="I38" s="6" t="s">
        <v>19</v>
      </c>
      <c r="J38" s="7" t="s">
        <v>20</v>
      </c>
      <c r="K38" s="8">
        <f>WORKDAY(H38,6)</f>
        <v>43098</v>
      </c>
      <c r="L38" s="9" t="s">
        <v>21</v>
      </c>
      <c r="M38" s="4"/>
    </row>
    <row r="39" spans="1:13" ht="20.100000000000001" customHeight="1" x14ac:dyDescent="0.25">
      <c r="A39" s="3">
        <v>43096.743052129634</v>
      </c>
      <c r="B39" s="4" t="s">
        <v>151</v>
      </c>
      <c r="C39" s="4" t="s">
        <v>152</v>
      </c>
      <c r="D39" s="4" t="s">
        <v>153</v>
      </c>
      <c r="E39" s="4" t="s">
        <v>154</v>
      </c>
      <c r="F39" s="4" t="s">
        <v>155</v>
      </c>
      <c r="G39" s="4" t="s">
        <v>156</v>
      </c>
      <c r="H39" s="5">
        <v>43095</v>
      </c>
      <c r="I39" s="6" t="s">
        <v>19</v>
      </c>
      <c r="J39" s="7" t="s">
        <v>20</v>
      </c>
      <c r="K39" s="8">
        <f>WORKDAY(H39,6)</f>
        <v>43103</v>
      </c>
      <c r="L39" s="9" t="s">
        <v>21</v>
      </c>
      <c r="M39" s="4"/>
    </row>
    <row r="40" spans="1:13" ht="20.100000000000001" customHeight="1" x14ac:dyDescent="0.25">
      <c r="A40" s="3">
        <v>43097.9661362037</v>
      </c>
      <c r="B40" s="4" t="s">
        <v>233</v>
      </c>
      <c r="C40" s="4" t="s">
        <v>234</v>
      </c>
      <c r="D40" s="4" t="s">
        <v>235</v>
      </c>
      <c r="E40" s="4" t="s">
        <v>154</v>
      </c>
      <c r="F40" s="4" t="s">
        <v>155</v>
      </c>
      <c r="G40" s="4" t="s">
        <v>156</v>
      </c>
      <c r="H40" s="5">
        <v>43095</v>
      </c>
      <c r="I40" s="6" t="s">
        <v>19</v>
      </c>
      <c r="J40" s="7" t="s">
        <v>20</v>
      </c>
      <c r="K40" s="8">
        <v>43103</v>
      </c>
      <c r="L40" s="9" t="s">
        <v>75</v>
      </c>
      <c r="M40" s="4" t="s">
        <v>242</v>
      </c>
    </row>
    <row r="41" spans="1:13" ht="20.100000000000001" customHeight="1" x14ac:dyDescent="0.25">
      <c r="A41" s="3">
        <v>43097.987466921295</v>
      </c>
      <c r="B41" s="4" t="s">
        <v>157</v>
      </c>
      <c r="C41" s="4" t="s">
        <v>158</v>
      </c>
      <c r="D41" s="4" t="s">
        <v>159</v>
      </c>
      <c r="E41" s="4" t="s">
        <v>160</v>
      </c>
      <c r="F41" s="4" t="s">
        <v>161</v>
      </c>
      <c r="G41" s="4" t="s">
        <v>162</v>
      </c>
      <c r="H41" s="5">
        <v>43097</v>
      </c>
      <c r="I41" s="6" t="s">
        <v>19</v>
      </c>
      <c r="J41" s="7" t="s">
        <v>20</v>
      </c>
      <c r="K41" s="8">
        <f>WORKDAY(H41,6)</f>
        <v>43105</v>
      </c>
      <c r="L41" s="9" t="s">
        <v>21</v>
      </c>
      <c r="M41" s="4"/>
    </row>
    <row r="42" spans="1:13" ht="20.100000000000001" customHeight="1" x14ac:dyDescent="0.25">
      <c r="A42" s="3">
        <v>43098.398428043976</v>
      </c>
      <c r="B42" s="4" t="s">
        <v>163</v>
      </c>
      <c r="C42" s="4" t="s">
        <v>128</v>
      </c>
      <c r="D42" s="4" t="s">
        <v>164</v>
      </c>
      <c r="E42" s="4" t="s">
        <v>160</v>
      </c>
      <c r="F42" s="4" t="s">
        <v>161</v>
      </c>
      <c r="G42" s="4" t="s">
        <v>162</v>
      </c>
      <c r="H42" s="5">
        <v>43097</v>
      </c>
      <c r="I42" s="6" t="s">
        <v>19</v>
      </c>
      <c r="J42" s="7" t="s">
        <v>20</v>
      </c>
      <c r="K42" s="8">
        <f>WORKDAY(H42,6)</f>
        <v>43105</v>
      </c>
      <c r="L42" s="9" t="s">
        <v>21</v>
      </c>
      <c r="M42" s="4"/>
    </row>
    <row r="43" spans="1:13" ht="20.100000000000001" customHeight="1" x14ac:dyDescent="0.25">
      <c r="A43" s="3">
        <v>43096.985652743053</v>
      </c>
      <c r="B43" s="4" t="s">
        <v>151</v>
      </c>
      <c r="C43" s="4" t="s">
        <v>165</v>
      </c>
      <c r="D43" s="4" t="s">
        <v>166</v>
      </c>
      <c r="E43" s="4" t="s">
        <v>160</v>
      </c>
      <c r="F43" s="4" t="s">
        <v>161</v>
      </c>
      <c r="G43" s="4" t="s">
        <v>162</v>
      </c>
      <c r="H43" s="5">
        <v>43097</v>
      </c>
      <c r="I43" s="6" t="s">
        <v>19</v>
      </c>
      <c r="J43" s="7" t="s">
        <v>20</v>
      </c>
      <c r="K43" s="8">
        <f>WORKDAY(H43,6)</f>
        <v>43105</v>
      </c>
      <c r="L43" s="9" t="s">
        <v>21</v>
      </c>
      <c r="M43" s="4"/>
    </row>
    <row r="44" spans="1:13" ht="20.100000000000001" customHeight="1" x14ac:dyDescent="0.25">
      <c r="A44" s="3">
        <v>43097.926259351851</v>
      </c>
      <c r="B44" s="4" t="s">
        <v>167</v>
      </c>
      <c r="C44" s="4" t="s">
        <v>168</v>
      </c>
      <c r="D44" s="4" t="s">
        <v>169</v>
      </c>
      <c r="E44" s="4" t="s">
        <v>160</v>
      </c>
      <c r="F44" s="4" t="s">
        <v>161</v>
      </c>
      <c r="G44" s="4" t="s">
        <v>162</v>
      </c>
      <c r="H44" s="5">
        <v>43097</v>
      </c>
      <c r="I44" s="6" t="s">
        <v>19</v>
      </c>
      <c r="J44" s="7" t="s">
        <v>20</v>
      </c>
      <c r="K44" s="8">
        <f>WORKDAY(H44,6)</f>
        <v>43105</v>
      </c>
      <c r="L44" s="9" t="s">
        <v>21</v>
      </c>
      <c r="M44" s="4"/>
    </row>
    <row r="45" spans="1:13" ht="20.100000000000001" customHeight="1" x14ac:dyDescent="0.25">
      <c r="A45" s="3">
        <v>43098.029498171294</v>
      </c>
      <c r="B45" s="4" t="s">
        <v>170</v>
      </c>
      <c r="C45" s="4" t="s">
        <v>107</v>
      </c>
      <c r="D45" s="4" t="s">
        <v>171</v>
      </c>
      <c r="E45" s="4" t="s">
        <v>160</v>
      </c>
      <c r="F45" s="4" t="s">
        <v>172</v>
      </c>
      <c r="G45" s="4" t="s">
        <v>173</v>
      </c>
      <c r="H45" s="5">
        <v>43097</v>
      </c>
      <c r="I45" s="6" t="s">
        <v>19</v>
      </c>
      <c r="J45" s="7" t="s">
        <v>20</v>
      </c>
      <c r="K45" s="8">
        <f>WORKDAY(H45,6)</f>
        <v>43105</v>
      </c>
      <c r="L45" s="9" t="s">
        <v>21</v>
      </c>
      <c r="M45" s="4"/>
    </row>
    <row r="46" spans="1:13" ht="20.100000000000001" customHeight="1" x14ac:dyDescent="0.25">
      <c r="A46" s="3">
        <v>43098.350525659727</v>
      </c>
      <c r="B46" s="4" t="s">
        <v>174</v>
      </c>
      <c r="C46" s="4" t="s">
        <v>152</v>
      </c>
      <c r="D46" s="4" t="s">
        <v>175</v>
      </c>
      <c r="E46" s="4" t="s">
        <v>160</v>
      </c>
      <c r="F46" s="4" t="s">
        <v>172</v>
      </c>
      <c r="G46" s="4" t="s">
        <v>176</v>
      </c>
      <c r="H46" s="5">
        <v>43097</v>
      </c>
      <c r="I46" s="6" t="s">
        <v>19</v>
      </c>
      <c r="J46" s="7" t="s">
        <v>20</v>
      </c>
      <c r="K46" s="8">
        <f>WORKDAY(H46,6)</f>
        <v>43105</v>
      </c>
      <c r="L46" s="9" t="s">
        <v>21</v>
      </c>
      <c r="M46" s="4"/>
    </row>
    <row r="47" spans="1:13" ht="20.100000000000001" customHeight="1" x14ac:dyDescent="0.25">
      <c r="A47" s="3">
        <v>43098.428651724535</v>
      </c>
      <c r="B47" s="4" t="s">
        <v>178</v>
      </c>
      <c r="C47" s="4" t="s">
        <v>152</v>
      </c>
      <c r="D47" s="4" t="s">
        <v>238</v>
      </c>
      <c r="E47" s="4" t="s">
        <v>180</v>
      </c>
      <c r="F47" s="4" t="s">
        <v>181</v>
      </c>
      <c r="G47" s="4" t="s">
        <v>182</v>
      </c>
      <c r="H47" s="5">
        <v>43090</v>
      </c>
      <c r="I47" s="6" t="s">
        <v>19</v>
      </c>
      <c r="J47" s="7" t="s">
        <v>20</v>
      </c>
      <c r="K47" s="8">
        <v>43098</v>
      </c>
      <c r="L47" s="9" t="s">
        <v>237</v>
      </c>
      <c r="M47" s="4" t="s">
        <v>216</v>
      </c>
    </row>
    <row r="48" spans="1:13" ht="20.100000000000001" customHeight="1" x14ac:dyDescent="0.25">
      <c r="A48" s="3">
        <v>43096.456097013885</v>
      </c>
      <c r="B48" s="4" t="s">
        <v>177</v>
      </c>
      <c r="C48" s="4" t="s">
        <v>178</v>
      </c>
      <c r="D48" s="4" t="s">
        <v>179</v>
      </c>
      <c r="E48" s="4" t="s">
        <v>180</v>
      </c>
      <c r="F48" s="4" t="s">
        <v>181</v>
      </c>
      <c r="G48" s="4" t="s">
        <v>182</v>
      </c>
      <c r="H48" s="5">
        <v>43090</v>
      </c>
      <c r="I48" s="6" t="s">
        <v>19</v>
      </c>
      <c r="J48" s="7" t="s">
        <v>20</v>
      </c>
      <c r="K48" s="8">
        <f>WORKDAY(H48,6)</f>
        <v>43098</v>
      </c>
      <c r="L48" s="9" t="s">
        <v>21</v>
      </c>
      <c r="M48" s="9" t="s">
        <v>137</v>
      </c>
    </row>
    <row r="49" spans="1:13" ht="20.100000000000001" customHeight="1" x14ac:dyDescent="0.25">
      <c r="A49" s="3">
        <v>43096.444696006947</v>
      </c>
      <c r="B49" s="4" t="s">
        <v>183</v>
      </c>
      <c r="C49" s="4" t="s">
        <v>184</v>
      </c>
      <c r="D49" s="4" t="s">
        <v>185</v>
      </c>
      <c r="E49" s="4" t="s">
        <v>180</v>
      </c>
      <c r="F49" s="4" t="s">
        <v>181</v>
      </c>
      <c r="G49" s="4" t="s">
        <v>186</v>
      </c>
      <c r="H49" s="5">
        <v>43090</v>
      </c>
      <c r="I49" s="6" t="s">
        <v>19</v>
      </c>
      <c r="J49" s="7" t="s">
        <v>20</v>
      </c>
      <c r="K49" s="8">
        <f>WORKDAY(H49,6)</f>
        <v>43098</v>
      </c>
      <c r="L49" s="9" t="s">
        <v>21</v>
      </c>
      <c r="M49" s="4"/>
    </row>
    <row r="50" spans="1:13" ht="20.100000000000001" customHeight="1" x14ac:dyDescent="0.25">
      <c r="A50" s="3">
        <v>43096.580620219909</v>
      </c>
      <c r="B50" s="4" t="s">
        <v>187</v>
      </c>
      <c r="C50" s="4" t="s">
        <v>188</v>
      </c>
      <c r="D50" s="4" t="s">
        <v>189</v>
      </c>
      <c r="E50" s="4" t="s">
        <v>180</v>
      </c>
      <c r="F50" s="4" t="s">
        <v>181</v>
      </c>
      <c r="G50" s="4" t="s">
        <v>186</v>
      </c>
      <c r="H50" s="5">
        <v>43090</v>
      </c>
      <c r="I50" s="6" t="s">
        <v>19</v>
      </c>
      <c r="J50" s="7" t="s">
        <v>20</v>
      </c>
      <c r="K50" s="8">
        <f>WORKDAY(H50,6)</f>
        <v>43098</v>
      </c>
      <c r="L50" s="9" t="s">
        <v>21</v>
      </c>
      <c r="M50" s="4"/>
    </row>
    <row r="51" spans="1:13" ht="20.100000000000001" customHeight="1" x14ac:dyDescent="0.25">
      <c r="A51" s="3">
        <v>43090.76563011574</v>
      </c>
      <c r="B51" s="4" t="s">
        <v>190</v>
      </c>
      <c r="C51" s="4" t="s">
        <v>191</v>
      </c>
      <c r="D51" s="4" t="s">
        <v>192</v>
      </c>
      <c r="E51" s="4" t="s">
        <v>180</v>
      </c>
      <c r="F51" s="4" t="s">
        <v>193</v>
      </c>
      <c r="G51" s="4" t="s">
        <v>194</v>
      </c>
      <c r="H51" s="5">
        <v>43090</v>
      </c>
      <c r="I51" s="6" t="s">
        <v>19</v>
      </c>
      <c r="J51" s="7" t="s">
        <v>20</v>
      </c>
      <c r="K51" s="8">
        <f>WORKDAY(H51,6)</f>
        <v>43098</v>
      </c>
      <c r="L51" s="9" t="s">
        <v>21</v>
      </c>
      <c r="M51" s="4"/>
    </row>
    <row r="52" spans="1:13" ht="20.100000000000001" customHeight="1" x14ac:dyDescent="0.25">
      <c r="A52" s="3">
        <v>43091.5934218287</v>
      </c>
      <c r="B52" s="4" t="s">
        <v>195</v>
      </c>
      <c r="C52" s="4" t="s">
        <v>196</v>
      </c>
      <c r="D52" s="4" t="s">
        <v>197</v>
      </c>
      <c r="E52" s="4" t="s">
        <v>180</v>
      </c>
      <c r="F52" s="4" t="s">
        <v>193</v>
      </c>
      <c r="G52" s="4" t="s">
        <v>198</v>
      </c>
      <c r="H52" s="5">
        <v>43090</v>
      </c>
      <c r="I52" s="6" t="s">
        <v>19</v>
      </c>
      <c r="J52" s="7" t="s">
        <v>20</v>
      </c>
      <c r="K52" s="8">
        <f>WORKDAY(H52,6)</f>
        <v>43098</v>
      </c>
      <c r="L52" s="9" t="s">
        <v>21</v>
      </c>
      <c r="M52" s="4"/>
    </row>
    <row r="53" spans="1:13" ht="20.100000000000001" customHeight="1" x14ac:dyDescent="0.25">
      <c r="A53" s="3">
        <v>43097.432996574076</v>
      </c>
      <c r="B53" s="4" t="s">
        <v>199</v>
      </c>
      <c r="C53" s="4" t="s">
        <v>200</v>
      </c>
      <c r="D53" s="4" t="s">
        <v>201</v>
      </c>
      <c r="E53" s="4" t="s">
        <v>180</v>
      </c>
      <c r="F53" s="4" t="s">
        <v>193</v>
      </c>
      <c r="G53" s="4" t="s">
        <v>198</v>
      </c>
      <c r="H53" s="5">
        <v>43090</v>
      </c>
      <c r="I53" s="6" t="s">
        <v>19</v>
      </c>
      <c r="J53" s="7" t="s">
        <v>20</v>
      </c>
      <c r="K53" s="14">
        <f>WORKDAY(H53,6)</f>
        <v>43098</v>
      </c>
      <c r="L53" s="9" t="s">
        <v>21</v>
      </c>
      <c r="M53" s="9"/>
    </row>
    <row r="54" spans="1:13" ht="20.100000000000001" customHeight="1" x14ac:dyDescent="0.25">
      <c r="A54" s="3">
        <v>43097.434559722227</v>
      </c>
      <c r="B54" s="4" t="s">
        <v>202</v>
      </c>
      <c r="C54" s="4" t="s">
        <v>32</v>
      </c>
      <c r="D54" s="4" t="s">
        <v>203</v>
      </c>
      <c r="E54" s="4" t="s">
        <v>180</v>
      </c>
      <c r="F54" s="4" t="s">
        <v>193</v>
      </c>
      <c r="G54" s="4" t="s">
        <v>198</v>
      </c>
      <c r="H54" s="5">
        <v>43090</v>
      </c>
      <c r="I54" s="6" t="s">
        <v>19</v>
      </c>
      <c r="J54" s="7" t="s">
        <v>20</v>
      </c>
      <c r="K54" s="8">
        <f>WORKDAY(H54,6)</f>
        <v>43098</v>
      </c>
      <c r="L54" s="9" t="s">
        <v>21</v>
      </c>
      <c r="M54" s="4"/>
    </row>
    <row r="55" spans="1:13" ht="20.100000000000001" customHeight="1" x14ac:dyDescent="0.25">
      <c r="A55" s="3">
        <v>43098.020678217596</v>
      </c>
      <c r="B55" s="4" t="s">
        <v>204</v>
      </c>
      <c r="C55" s="4" t="s">
        <v>205</v>
      </c>
      <c r="D55" s="4" t="s">
        <v>206</v>
      </c>
      <c r="E55" s="4" t="s">
        <v>180</v>
      </c>
      <c r="F55" s="4" t="s">
        <v>193</v>
      </c>
      <c r="G55" s="4" t="s">
        <v>198</v>
      </c>
      <c r="H55" s="5">
        <v>43090</v>
      </c>
      <c r="I55" s="6" t="s">
        <v>19</v>
      </c>
      <c r="J55" s="7" t="s">
        <v>20</v>
      </c>
      <c r="K55" s="8">
        <f>WORKDAY(H55,6)</f>
        <v>43098</v>
      </c>
      <c r="L55" s="9" t="s">
        <v>21</v>
      </c>
      <c r="M55" s="4"/>
    </row>
    <row r="56" spans="1:13" ht="20.100000000000001" customHeight="1" x14ac:dyDescent="0.25">
      <c r="A56" s="3">
        <v>43095.372308229169</v>
      </c>
      <c r="B56" s="4" t="s">
        <v>207</v>
      </c>
      <c r="C56" s="4" t="s">
        <v>208</v>
      </c>
      <c r="D56" s="4" t="s">
        <v>209</v>
      </c>
      <c r="E56" s="4" t="s">
        <v>180</v>
      </c>
      <c r="F56" s="4" t="s">
        <v>193</v>
      </c>
      <c r="G56" s="4" t="s">
        <v>198</v>
      </c>
      <c r="H56" s="5">
        <v>43090</v>
      </c>
      <c r="I56" s="6" t="s">
        <v>19</v>
      </c>
      <c r="J56" s="7" t="s">
        <v>20</v>
      </c>
      <c r="K56" s="8">
        <f>WORKDAY(H56,6)</f>
        <v>43098</v>
      </c>
      <c r="L56" s="9" t="s">
        <v>21</v>
      </c>
      <c r="M56" s="4"/>
    </row>
    <row r="57" spans="1:13" ht="20.100000000000001" customHeight="1" x14ac:dyDescent="0.25">
      <c r="A57" s="3">
        <v>43095.425620428243</v>
      </c>
      <c r="B57" s="4" t="s">
        <v>210</v>
      </c>
      <c r="C57" s="4" t="s">
        <v>178</v>
      </c>
      <c r="D57" s="4" t="s">
        <v>211</v>
      </c>
      <c r="E57" s="4" t="s">
        <v>180</v>
      </c>
      <c r="F57" s="4" t="s">
        <v>193</v>
      </c>
      <c r="G57" s="4" t="s">
        <v>212</v>
      </c>
      <c r="H57" s="5">
        <v>43090</v>
      </c>
      <c r="I57" s="6" t="s">
        <v>19</v>
      </c>
      <c r="J57" s="7" t="s">
        <v>20</v>
      </c>
      <c r="K57" s="8">
        <f>WORKDAY(H57,6)</f>
        <v>43098</v>
      </c>
      <c r="L57" s="9" t="s">
        <v>21</v>
      </c>
      <c r="M57" s="4"/>
    </row>
    <row r="58" spans="1:13" ht="20.100000000000001" customHeight="1" x14ac:dyDescent="0.25">
      <c r="A58" s="3">
        <v>43096.491974189819</v>
      </c>
      <c r="B58" s="4" t="s">
        <v>213</v>
      </c>
      <c r="C58" s="4" t="s">
        <v>141</v>
      </c>
      <c r="D58" s="4" t="s">
        <v>214</v>
      </c>
      <c r="E58" s="4" t="s">
        <v>180</v>
      </c>
      <c r="F58" s="4" t="s">
        <v>193</v>
      </c>
      <c r="G58" s="4" t="s">
        <v>215</v>
      </c>
      <c r="H58" s="5">
        <v>43090</v>
      </c>
      <c r="I58" s="6" t="s">
        <v>19</v>
      </c>
      <c r="J58" s="7" t="s">
        <v>20</v>
      </c>
      <c r="K58" s="14">
        <f>WORKDAY(H58,6)</f>
        <v>43098</v>
      </c>
      <c r="L58" s="9" t="s">
        <v>75</v>
      </c>
      <c r="M58" s="9" t="s">
        <v>216</v>
      </c>
    </row>
    <row r="59" spans="1:13" ht="20.100000000000001" customHeight="1" x14ac:dyDescent="0.25">
      <c r="A59" s="3">
        <v>43096.022836770833</v>
      </c>
      <c r="B59" s="4" t="s">
        <v>217</v>
      </c>
      <c r="C59" s="4" t="s">
        <v>138</v>
      </c>
      <c r="D59" s="4" t="s">
        <v>218</v>
      </c>
      <c r="E59" s="4" t="s">
        <v>180</v>
      </c>
      <c r="F59" s="4" t="s">
        <v>193</v>
      </c>
      <c r="G59" s="4" t="s">
        <v>215</v>
      </c>
      <c r="H59" s="5">
        <v>43090</v>
      </c>
      <c r="I59" s="6" t="s">
        <v>219</v>
      </c>
      <c r="J59" s="7" t="s">
        <v>220</v>
      </c>
      <c r="K59" s="8">
        <f>WORKDAY(H59,6)</f>
        <v>43098</v>
      </c>
      <c r="L59" s="9" t="s">
        <v>21</v>
      </c>
      <c r="M59" s="4"/>
    </row>
    <row r="60" spans="1:13" ht="20.100000000000001" customHeight="1" x14ac:dyDescent="0.25">
      <c r="A60" s="3">
        <v>43098.124576365743</v>
      </c>
      <c r="B60" s="4" t="s">
        <v>221</v>
      </c>
      <c r="C60" s="4" t="s">
        <v>47</v>
      </c>
      <c r="D60" s="4" t="s">
        <v>222</v>
      </c>
      <c r="E60" s="4" t="s">
        <v>180</v>
      </c>
      <c r="F60" s="4" t="s">
        <v>193</v>
      </c>
      <c r="G60" s="4" t="s">
        <v>215</v>
      </c>
      <c r="H60" s="5">
        <v>43090</v>
      </c>
      <c r="I60" s="6" t="s">
        <v>19</v>
      </c>
      <c r="J60" s="7" t="s">
        <v>20</v>
      </c>
      <c r="K60" s="8">
        <f>WORKDAY(H60,6)</f>
        <v>43098</v>
      </c>
      <c r="L60" s="9" t="s">
        <v>21</v>
      </c>
      <c r="M60" s="4"/>
    </row>
    <row r="61" spans="1:13" ht="20.100000000000001" customHeight="1" x14ac:dyDescent="0.25">
      <c r="A61" s="3">
        <v>43094.881476458337</v>
      </c>
      <c r="B61" s="4" t="s">
        <v>223</v>
      </c>
      <c r="C61" s="4" t="s">
        <v>183</v>
      </c>
      <c r="D61" s="4" t="s">
        <v>224</v>
      </c>
      <c r="E61" s="4" t="s">
        <v>180</v>
      </c>
      <c r="F61" s="4" t="s">
        <v>193</v>
      </c>
      <c r="G61" s="4" t="s">
        <v>215</v>
      </c>
      <c r="H61" s="5">
        <v>43090</v>
      </c>
      <c r="I61" s="6" t="s">
        <v>19</v>
      </c>
      <c r="J61" s="7" t="s">
        <v>20</v>
      </c>
      <c r="K61" s="8">
        <f>WORKDAY(H61,6)</f>
        <v>43098</v>
      </c>
      <c r="L61" s="9" t="s">
        <v>21</v>
      </c>
      <c r="M61" s="4"/>
    </row>
    <row r="62" spans="1:13" ht="20.100000000000001" customHeight="1" x14ac:dyDescent="0.25">
      <c r="A62" s="3">
        <v>43097.442456724537</v>
      </c>
      <c r="B62" s="4" t="s">
        <v>23</v>
      </c>
      <c r="C62" s="4" t="s">
        <v>225</v>
      </c>
      <c r="D62" s="4" t="s">
        <v>226</v>
      </c>
      <c r="E62" s="4" t="s">
        <v>180</v>
      </c>
      <c r="F62" s="4" t="s">
        <v>193</v>
      </c>
      <c r="G62" s="4" t="s">
        <v>215</v>
      </c>
      <c r="H62" s="5">
        <v>43090</v>
      </c>
      <c r="I62" s="6" t="s">
        <v>19</v>
      </c>
      <c r="J62" s="7" t="s">
        <v>20</v>
      </c>
      <c r="K62" s="14">
        <f>WORKDAY(H62,6)</f>
        <v>43098</v>
      </c>
      <c r="L62" s="9" t="s">
        <v>21</v>
      </c>
      <c r="M62" s="9"/>
    </row>
    <row r="63" spans="1:13" ht="20.100000000000001" customHeight="1" x14ac:dyDescent="0.25">
      <c r="A63" s="3">
        <v>43092.470130960646</v>
      </c>
      <c r="B63" s="4" t="s">
        <v>227</v>
      </c>
      <c r="C63" s="4" t="s">
        <v>228</v>
      </c>
      <c r="D63" s="4" t="s">
        <v>229</v>
      </c>
      <c r="E63" s="4" t="s">
        <v>230</v>
      </c>
      <c r="F63" s="4" t="s">
        <v>231</v>
      </c>
      <c r="G63" s="4" t="s">
        <v>232</v>
      </c>
      <c r="H63" s="5">
        <v>43090</v>
      </c>
      <c r="I63" s="6" t="s">
        <v>19</v>
      </c>
      <c r="J63" s="7" t="s">
        <v>20</v>
      </c>
      <c r="K63" s="8">
        <f>WORKDAY(H63,6)</f>
        <v>43098</v>
      </c>
      <c r="L63" s="9" t="s">
        <v>21</v>
      </c>
      <c r="M63" s="4"/>
    </row>
  </sheetData>
  <sheetProtection algorithmName="SHA-512" hashValue="DrS2T0PuQdN+iaPlGAnLOEQ18Lj/tzJssqsU0lYFrcSGTFzUTSSx6wLZgqA2cJQkEFEgtbxnviwT1e2K2T4r2w==" saltValue="RmSWFpBWCZ36lcsCKLKt/g==" spinCount="100000" sheet="1" objects="1" scenarios="1"/>
  <autoFilter ref="A1:M63">
    <sortState ref="A2:M63">
      <sortCondition ref="E2:E63"/>
      <sortCondition ref="F2:F63"/>
      <sortCondition ref="G2:G63"/>
      <sortCondition ref="B2:B63"/>
    </sortState>
  </autoFilter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[1]Campos!#REF!</xm:f>
          </x14:formula1>
          <xm:sqref>L60:L63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Primera Nómina Rezago Exámenes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Ortiz</dc:creator>
  <cp:lastModifiedBy>Andrea Ortiz</cp:lastModifiedBy>
  <dcterms:created xsi:type="dcterms:W3CDTF">2017-12-29T20:25:05Z</dcterms:created>
  <dcterms:modified xsi:type="dcterms:W3CDTF">2018-01-03T23:09:46Z</dcterms:modified>
</cp:coreProperties>
</file>