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8010" activeTab="1"/>
  </bookViews>
  <sheets>
    <sheet name="Ejemplo contingencia" sheetId="1" r:id="rId1"/>
    <sheet name="Dispersiòn" sheetId="4" r:id="rId2"/>
    <sheet name="Ejemplo regresiòn y correlaciòn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C19" i="1" l="1"/>
  <c r="D10" i="1"/>
  <c r="D14" i="1" s="1"/>
  <c r="D7" i="1"/>
  <c r="G4" i="1"/>
  <c r="F6" i="1"/>
  <c r="E6" i="1"/>
  <c r="E7" i="1" s="1"/>
  <c r="D6" i="1"/>
  <c r="F5" i="1"/>
  <c r="E11" i="1" s="1"/>
  <c r="E15" i="1" s="1"/>
  <c r="F4" i="1"/>
  <c r="F7" i="1" l="1"/>
  <c r="E10" i="1"/>
  <c r="E14" i="1" s="1"/>
  <c r="F16" i="1" s="1"/>
  <c r="G5" i="1"/>
  <c r="G6" i="1" s="1"/>
  <c r="D11" i="1"/>
  <c r="D15" i="1" s="1"/>
</calcChain>
</file>

<file path=xl/sharedStrings.xml><?xml version="1.0" encoding="utf-8"?>
<sst xmlns="http://schemas.openxmlformats.org/spreadsheetml/2006/main" count="18" uniqueCount="16">
  <si>
    <t>ni.</t>
  </si>
  <si>
    <t>antiguo</t>
  </si>
  <si>
    <t>nuevo</t>
  </si>
  <si>
    <t>frec.marginal</t>
  </si>
  <si>
    <t>n.j</t>
  </si>
  <si>
    <t>frec.marginal relativa</t>
  </si>
  <si>
    <t>fi. = hi.</t>
  </si>
  <si>
    <t>f.j = h.j</t>
  </si>
  <si>
    <t>Tabla de frec.esperadas (eij)</t>
  </si>
  <si>
    <t>Tabla intermedia para Chi-cuadrado</t>
  </si>
  <si>
    <t>chi-cuadrado =</t>
  </si>
  <si>
    <t>C =</t>
  </si>
  <si>
    <t>ES bajo, por lo tanto no existe asociación entre las variables tipo de</t>
  </si>
  <si>
    <t>tratamiento y grado de la enfermedad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</si>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</sst>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'Ejemplo regresiòn y correlaciòn'!$B$3:$B$7</c:f>
              <c:numCache>
                <c:formatCode>General</c:formatCode>
                <c:ptCount val="5"/>
                <c:pt idx="0">
                  <c:v>105</c:v>
                </c:pt>
                <c:pt idx="1">
                  <c:v>120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</c:numCache>
            </c:numRef>
          </c:xVal>
          <c:yVal>
            <c:numRef>
              <c:f>'Ejemplo regresiòn y correlaciòn'!$C$3:$C$7</c:f>
              <c:numCache>
                <c:formatCode>General</c:formatCode>
                <c:ptCount val="5"/>
                <c:pt idx="0">
                  <c:v>22</c:v>
                </c:pt>
                <c:pt idx="1">
                  <c:v>33</c:v>
                </c:pt>
                <c:pt idx="2">
                  <c:v>45</c:v>
                </c:pt>
                <c:pt idx="3">
                  <c:v>50</c:v>
                </c:pt>
                <c:pt idx="4">
                  <c:v>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829888"/>
        <c:axId val="129835776"/>
      </c:scatterChart>
      <c:valAx>
        <c:axId val="129829888"/>
        <c:scaling>
          <c:orientation val="minMax"/>
          <c:min val="1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CL"/>
          </a:p>
        </c:txPr>
        <c:crossAx val="129835776"/>
        <c:crosses val="autoZero"/>
        <c:crossBetween val="midCat"/>
      </c:valAx>
      <c:valAx>
        <c:axId val="129835776"/>
        <c:scaling>
          <c:orientation val="minMax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CL"/>
          </a:p>
        </c:txPr>
        <c:crossAx val="12982988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opLeftCell="A5" zoomScale="120" zoomScaleNormal="120" workbookViewId="0">
      <selection activeCell="D21" sqref="D21"/>
    </sheetView>
  </sheetViews>
  <sheetFormatPr baseColWidth="10" defaultRowHeight="15" x14ac:dyDescent="0.25"/>
  <cols>
    <col min="2" max="2" width="20" bestFit="1" customWidth="1"/>
    <col min="7" max="7" width="20" bestFit="1" customWidth="1"/>
  </cols>
  <sheetData>
    <row r="2" spans="2:7" x14ac:dyDescent="0.25">
      <c r="F2" t="s">
        <v>3</v>
      </c>
      <c r="G2" t="s">
        <v>5</v>
      </c>
    </row>
    <row r="3" spans="2:7" x14ac:dyDescent="0.25">
      <c r="F3" s="2" t="s">
        <v>0</v>
      </c>
      <c r="G3" s="2" t="s">
        <v>6</v>
      </c>
    </row>
    <row r="4" spans="2:7" x14ac:dyDescent="0.25">
      <c r="C4" t="s">
        <v>1</v>
      </c>
      <c r="D4" s="1">
        <v>40</v>
      </c>
      <c r="E4" s="1">
        <v>60</v>
      </c>
      <c r="F4" s="2">
        <f>SUM(D4:E4)</f>
        <v>100</v>
      </c>
      <c r="G4" s="3">
        <f>F4/$F$6</f>
        <v>0.33333333333333331</v>
      </c>
    </row>
    <row r="5" spans="2:7" x14ac:dyDescent="0.25">
      <c r="C5" t="s">
        <v>2</v>
      </c>
      <c r="D5" s="1">
        <v>70</v>
      </c>
      <c r="E5" s="1">
        <v>130</v>
      </c>
      <c r="F5" s="2">
        <f>SUM(D5:E5)</f>
        <v>200</v>
      </c>
      <c r="G5" s="3">
        <f>F5/$F$6</f>
        <v>0.66666666666666663</v>
      </c>
    </row>
    <row r="6" spans="2:7" x14ac:dyDescent="0.25">
      <c r="B6" t="s">
        <v>3</v>
      </c>
      <c r="C6" s="2" t="s">
        <v>4</v>
      </c>
      <c r="D6" s="2">
        <f>SUM(D4:D5)</f>
        <v>110</v>
      </c>
      <c r="E6" s="2">
        <f>SUM(E4:E5)</f>
        <v>190</v>
      </c>
      <c r="F6" s="2">
        <f>SUM(D4:E5)</f>
        <v>300</v>
      </c>
      <c r="G6" s="3">
        <f>SUM(G4:G5)</f>
        <v>1</v>
      </c>
    </row>
    <row r="7" spans="2:7" x14ac:dyDescent="0.25">
      <c r="B7" t="s">
        <v>5</v>
      </c>
      <c r="C7" s="2" t="s">
        <v>7</v>
      </c>
      <c r="D7" s="3">
        <f>D6/$F$6</f>
        <v>0.36666666666666664</v>
      </c>
      <c r="E7" s="3">
        <f>E6/$F$6</f>
        <v>0.6333333333333333</v>
      </c>
      <c r="F7" s="3">
        <f>SUM(D7:E7)</f>
        <v>1</v>
      </c>
    </row>
    <row r="9" spans="2:7" x14ac:dyDescent="0.25">
      <c r="B9" t="s">
        <v>8</v>
      </c>
    </row>
    <row r="10" spans="2:7" x14ac:dyDescent="0.25">
      <c r="D10" s="4">
        <f>F4*$D$6/$F$6</f>
        <v>36.666666666666664</v>
      </c>
      <c r="E10" s="4">
        <f>F4*$E$6/$F$6</f>
        <v>63.333333333333336</v>
      </c>
    </row>
    <row r="11" spans="2:7" x14ac:dyDescent="0.25">
      <c r="D11" s="4">
        <f>F5*$D$6/$F$6</f>
        <v>73.333333333333329</v>
      </c>
      <c r="E11" s="4">
        <f>F5*$E$6/$F$6</f>
        <v>126.66666666666667</v>
      </c>
    </row>
    <row r="12" spans="2:7" x14ac:dyDescent="0.25">
      <c r="D12" s="3"/>
    </row>
    <row r="13" spans="2:7" x14ac:dyDescent="0.25">
      <c r="B13" t="s">
        <v>9</v>
      </c>
    </row>
    <row r="14" spans="2:7" x14ac:dyDescent="0.25">
      <c r="D14" s="4">
        <f>(D4-D10)^2/D10</f>
        <v>0.30303030303030348</v>
      </c>
      <c r="E14" s="4">
        <f>(E4-E10)^2/E10</f>
        <v>0.17543859649122831</v>
      </c>
    </row>
    <row r="15" spans="2:7" x14ac:dyDescent="0.25">
      <c r="D15" s="4">
        <f>(D5-D11)^2/D11</f>
        <v>0.15151515151515108</v>
      </c>
      <c r="E15" s="4">
        <f>(E5-E11)^2/E11</f>
        <v>8.771929824561378E-2</v>
      </c>
    </row>
    <row r="16" spans="2:7" x14ac:dyDescent="0.25">
      <c r="E16" s="5" t="s">
        <v>10</v>
      </c>
      <c r="F16" s="3">
        <f>SUM(D14:E15)</f>
        <v>0.71770334928229662</v>
      </c>
    </row>
    <row r="19" spans="2:4" x14ac:dyDescent="0.25">
      <c r="B19" s="5" t="s">
        <v>11</v>
      </c>
      <c r="C19" s="3">
        <f>SQRT(F16/(F16+4))</f>
        <v>0.39003822561925777</v>
      </c>
      <c r="D19" t="s">
        <v>12</v>
      </c>
    </row>
    <row r="20" spans="2:4" x14ac:dyDescent="0.25">
      <c r="D20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workbookViewId="0">
      <selection activeCell="M8" sqref="M8"/>
    </sheetView>
  </sheetViews>
  <sheetFormatPr baseColWidth="10" defaultRowHeight="15" x14ac:dyDescent="0.25"/>
  <sheetData>
    <row r="2" spans="2:3" x14ac:dyDescent="0.25">
      <c r="B2" s="1" t="s">
        <v>14</v>
      </c>
      <c r="C2" s="1" t="s">
        <v>15</v>
      </c>
    </row>
    <row r="3" spans="2:3" x14ac:dyDescent="0.25">
      <c r="B3" s="1">
        <v>105</v>
      </c>
      <c r="C3" s="1">
        <v>22</v>
      </c>
    </row>
    <row r="4" spans="2:3" x14ac:dyDescent="0.25">
      <c r="B4" s="1">
        <v>120</v>
      </c>
      <c r="C4" s="1">
        <v>33</v>
      </c>
    </row>
    <row r="5" spans="2:3" x14ac:dyDescent="0.25">
      <c r="B5" s="1">
        <v>125</v>
      </c>
      <c r="C5" s="1">
        <v>45</v>
      </c>
    </row>
    <row r="6" spans="2:3" x14ac:dyDescent="0.25">
      <c r="B6" s="1">
        <v>130</v>
      </c>
      <c r="C6" s="1">
        <v>50</v>
      </c>
    </row>
    <row r="7" spans="2:3" x14ac:dyDescent="0.25">
      <c r="B7" s="1">
        <v>140</v>
      </c>
      <c r="C7" s="1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Ejemplo contingencia</vt:lpstr>
      <vt:lpstr>Ejemplo regresiòn y correlaciòn</vt:lpstr>
      <vt:lpstr>Hoja3</vt:lpstr>
      <vt:lpstr>Dispersiòn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ivonne</cp:lastModifiedBy>
  <dcterms:created xsi:type="dcterms:W3CDTF">2017-11-03T14:46:06Z</dcterms:created>
  <dcterms:modified xsi:type="dcterms:W3CDTF">2017-11-03T16:05:54Z</dcterms:modified>
</cp:coreProperties>
</file>